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21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1st AUGUST 2025" sheetId="1" r:id="rId5"/>
    <sheet state="visible" name="22ND AUGUST 2025" sheetId="2" r:id="rId6"/>
    <sheet state="visible" name="23RD AUGUST 2025" sheetId="3" r:id="rId7"/>
    <sheet state="visible" name="24TH AUGUST 2025" sheetId="4" r:id="rId8"/>
    <sheet state="visible" name="25TH AUGUST 2025" sheetId="5" r:id="rId9"/>
    <sheet state="visible" name="26TH AUGUST 2025" sheetId="6" r:id="rId10"/>
    <sheet state="visible" name="27TH AUGUST 2025" sheetId="7" r:id="rId11"/>
    <sheet state="visible" name="28TH AUGUST 2025 " sheetId="8" r:id="rId12"/>
    <sheet state="visible" name="29TH AUGUST 2025 " sheetId="9" r:id="rId13"/>
    <sheet state="visible" name="30TH AUGUST 2025" sheetId="10" r:id="rId14"/>
    <sheet state="visible" name="31ST AUGUST 2025" sheetId="11" r:id="rId15"/>
    <sheet state="visible" name="1ST SEPTEMBER 2025 " sheetId="12" r:id="rId16"/>
    <sheet state="visible" name="2ND SEPTEMBER 2025 " sheetId="13" r:id="rId17"/>
    <sheet state="visible" name="3RD SEPTEMBER 2025" sheetId="14" r:id="rId18"/>
    <sheet state="visible" name="4TH SEPTEMBER 2025 " sheetId="15" r:id="rId19"/>
    <sheet state="visible" name="5TH SEPTEMBER 2025 " sheetId="16" r:id="rId20"/>
    <sheet state="visible" name="6TH SEPTEMBER 2025 " sheetId="17" r:id="rId21"/>
    <sheet state="visible" name="7TH SEPTEMBER 2025 " sheetId="18" r:id="rId22"/>
    <sheet state="visible" name="8TH SEPTEMBER 2025 " sheetId="19" r:id="rId23"/>
    <sheet state="visible" name="9TH SEPTEMBER 2025 " sheetId="20" r:id="rId24"/>
    <sheet state="visible" name="10TH SEPTEMBER 2025 " sheetId="21" r:id="rId25"/>
    <sheet state="visible" name="11TH SEPTEMBER 2025 " sheetId="22" r:id="rId26"/>
    <sheet state="visible" name="12TH SEPTEMBER 2025 " sheetId="23" r:id="rId27"/>
    <sheet state="visible" name="13TH SEPTEMBER 2025  " sheetId="24" r:id="rId28"/>
    <sheet state="visible" name="14TH SEPTEMBER 2025" sheetId="25" r:id="rId29"/>
    <sheet state="visible" name="15TH SEPTEMBER 2025 " sheetId="26" r:id="rId30"/>
  </sheets>
  <definedNames/>
  <calcPr/>
</workbook>
</file>

<file path=xl/sharedStrings.xml><?xml version="1.0" encoding="utf-8"?>
<sst xmlns="http://schemas.openxmlformats.org/spreadsheetml/2006/main" count="5672" uniqueCount="1007">
  <si>
    <t>INSERT LOGO</t>
  </si>
  <si>
    <t>SWDA UTOROGU FACILITY</t>
  </si>
  <si>
    <t>S/N</t>
  </si>
  <si>
    <t xml:space="preserve">  UNSAFE ACTS/ CONDITIONS OBSERVED</t>
  </si>
  <si>
    <t>TYPE</t>
  </si>
  <si>
    <t>ACTION TAKEN/TO BE TAKEN</t>
  </si>
  <si>
    <t>REPORTED BY</t>
  </si>
  <si>
    <t>COMPANY</t>
  </si>
  <si>
    <t>STATUS</t>
  </si>
  <si>
    <t>NAME</t>
  </si>
  <si>
    <t>SWDA RIG 101 OLODI  WELL 001 ELELE</t>
  </si>
  <si>
    <t>DESIGNATION</t>
  </si>
  <si>
    <t>Observed personnel not wearing his complete to the work site</t>
  </si>
  <si>
    <t>Observed a personnel not wearing his hard hat when lifting operation was going</t>
  </si>
  <si>
    <t>UA</t>
  </si>
  <si>
    <t>He was asked to move away from where the lifting operation was going on</t>
  </si>
  <si>
    <t>I intervened  he complied and dressed well</t>
  </si>
  <si>
    <t>ERUBA OBIOMA</t>
  </si>
  <si>
    <t>UDOCHU O. ANYA</t>
  </si>
  <si>
    <t>MATERIAL MAN</t>
  </si>
  <si>
    <t>HSE ADVISOR</t>
  </si>
  <si>
    <t>SWDA</t>
  </si>
  <si>
    <t>Observed personnel transferring diesel from jerry can to the crane without wearing nose mask and eye goggle</t>
  </si>
  <si>
    <t>CLOSED</t>
  </si>
  <si>
    <t>I intervened and they complied by wearing their nose mask</t>
  </si>
  <si>
    <t>Personnel turning diesel to the container without a hand pump</t>
  </si>
  <si>
    <t>Observed that the well head was not barricaded</t>
  </si>
  <si>
    <t>UC</t>
  </si>
  <si>
    <t>Provide hand pump for transferring of diesel to containers</t>
  </si>
  <si>
    <t>Attention of the safety officer was drawn to it</t>
  </si>
  <si>
    <t xml:space="preserve">SAMUEL ISAAC </t>
  </si>
  <si>
    <t>LINUS MGBEMERE</t>
  </si>
  <si>
    <t>AMB DRIVER</t>
  </si>
  <si>
    <t>MECHANIC</t>
  </si>
  <si>
    <t>Observed personnel climbing caravan during lifting without using ladder</t>
  </si>
  <si>
    <t>OPEN</t>
  </si>
  <si>
    <t>He was stopped and asked to go and get ladder</t>
  </si>
  <si>
    <t>Observed personnel using rubber host to suck diesel from drum into container</t>
  </si>
  <si>
    <t>Personnel were using dotted hand glove to carried out lifting operation</t>
  </si>
  <si>
    <t>I intervened but there was no any alternative for the transfer of the diesel</t>
  </si>
  <si>
    <t>Provide impact hand gloves to all personnel</t>
  </si>
  <si>
    <t>GABRIEL USEH</t>
  </si>
  <si>
    <t>CRANE  OPERATOR</t>
  </si>
  <si>
    <t>I observed a personnel working in the rain without rain coat</t>
  </si>
  <si>
    <t>I intervened and was asked to wear his rain coat</t>
  </si>
  <si>
    <t>LUKE OMENIHU</t>
  </si>
  <si>
    <t>Observed personnel handling and transferring diesel without eye goggles</t>
  </si>
  <si>
    <t>PLUMBER</t>
  </si>
  <si>
    <t>I intervened and they complied by wearing their goggle</t>
  </si>
  <si>
    <t>Some personnel working  in the rain with out rain coat</t>
  </si>
  <si>
    <t>I intervened and they complied</t>
  </si>
  <si>
    <t>Observed that truck drivers coming to location does not wear safety shoe and hard hat</t>
  </si>
  <si>
    <t>The food given to personnel are not enough, and when asked for more they will respond that they are working with instructions</t>
  </si>
  <si>
    <t>They were advised to kit well while coming to location</t>
  </si>
  <si>
    <t>CHIJIOKE JOHN</t>
  </si>
  <si>
    <t>The hotel steward was called to order beleaving that there will be a change</t>
  </si>
  <si>
    <t>MEDIC</t>
  </si>
  <si>
    <t>SAMUEL UDEOZOR</t>
  </si>
  <si>
    <t>CRANE MATE</t>
  </si>
  <si>
    <t>Observed personnel wearing flip flop to the work site</t>
  </si>
  <si>
    <t>I intervened with respect and he complied and went to vehicle and pick his safety shoe</t>
  </si>
  <si>
    <t>Observed personnel not wearing his hat hard to the work location</t>
  </si>
  <si>
    <t>Some personnel sometimes do forgot to put on their hard hat</t>
  </si>
  <si>
    <t>I intervened with respect and he complied</t>
  </si>
  <si>
    <t xml:space="preserve">I intervened and encourage him to always wear his hard hat and he comply </t>
  </si>
  <si>
    <t xml:space="preserve">Personnel working with the lifting crew forgot to wear his hard hat </t>
  </si>
  <si>
    <t>UDEOZOR SAMUEAL</t>
  </si>
  <si>
    <t>He was called to other</t>
  </si>
  <si>
    <t>MARKSON WICHEGBULE</t>
  </si>
  <si>
    <t>Water flooded some areas at the well head area</t>
  </si>
  <si>
    <t>T/P</t>
  </si>
  <si>
    <t>I reported it to the team led</t>
  </si>
  <si>
    <t>Observed that rooms in the hotel are full of mosquitoes</t>
  </si>
  <si>
    <t>Observed that the crew members are using dotted hand glove to work</t>
  </si>
  <si>
    <t>The hotel management should always flit our rooms before we return from location</t>
  </si>
  <si>
    <t>DAN OKELE</t>
  </si>
  <si>
    <t xml:space="preserve">Provide impact hand gloves to personnel </t>
  </si>
  <si>
    <t>DECK MAN</t>
  </si>
  <si>
    <t>Observed that truck drivers coming to the location are always wearing flip flop</t>
  </si>
  <si>
    <t>I advised them to be wearing their safety shoes or shoe that will cover their toes</t>
  </si>
  <si>
    <t>I observed today that there was no light in the hotel until about 8.30 pm</t>
  </si>
  <si>
    <t>The hotel management should always give us light whenever we return from  location</t>
  </si>
  <si>
    <t>Observed personnel during lifting operation using his hand to support the cabin</t>
  </si>
  <si>
    <t>ONGOING</t>
  </si>
  <si>
    <t>Always use tag line and push stick during lifting operation</t>
  </si>
  <si>
    <t>Observed personnel during lifting and hoisting operation were not using impact hand glove</t>
  </si>
  <si>
    <t>Provide impact hand gloves to personnel very important</t>
  </si>
  <si>
    <t xml:space="preserve">  SAFE ACTS/SAFE CONDITIONS OBSERVED</t>
  </si>
  <si>
    <t>Observed personnel not wearing their eye goggle during lifting and hoisting operation</t>
  </si>
  <si>
    <t>I intervened and he complied</t>
  </si>
  <si>
    <t xml:space="preserve"> </t>
  </si>
  <si>
    <t>The crane slipers is always sinks whenever lifting operation is going on both at the rig site and the camp location</t>
  </si>
  <si>
    <t>Observed that most of the truck bring caravan to the location has worn out tyres and has no front and no front and back triffigetor</t>
  </si>
  <si>
    <t>Provide enough and a strong wood  so that the crane slipers will be resting on it.</t>
  </si>
  <si>
    <t>Provide all the necessary items in the truck and change the worn out tyres</t>
  </si>
  <si>
    <t>I commend a truck driver with registration PBT414XA for kitting well with complete PPE</t>
  </si>
  <si>
    <t>SA</t>
  </si>
  <si>
    <t>Commendable and encourage him to keep it up</t>
  </si>
  <si>
    <t>HSE</t>
  </si>
  <si>
    <t>MACK truck with Registration number PBT477XA, has no revolving light, no front and back trafficator light, no head light, break light and reverise alarm not in place</t>
  </si>
  <si>
    <t>Observed some personnel working  in the rain with out rain coat</t>
  </si>
  <si>
    <t>All those items that are not in place in the truck should be fix to prevent accident</t>
  </si>
  <si>
    <t>They were advised to always come to work sit with their raincoat</t>
  </si>
  <si>
    <t>I commend lifting crew, they kitted well with their rain coat to work in the to ensure thet they complete the days task</t>
  </si>
  <si>
    <t>Highly commendable</t>
  </si>
  <si>
    <t>Observed the ground is not too strong to carry the cabins for a long time</t>
  </si>
  <si>
    <t>Actions need to be taking and the attention of the tool pusher was drawn on that</t>
  </si>
  <si>
    <t>I observed a good performance and a team work among the crew members</t>
  </si>
  <si>
    <t>Commendable and encourage them to keep it up</t>
  </si>
  <si>
    <t>Observed that some part of the camp area are water log making the ground to be soft</t>
  </si>
  <si>
    <t>Observed personnel not wearing his safety shoe in the rig site</t>
  </si>
  <si>
    <t>Observed a safety lifting operation among the crew members</t>
  </si>
  <si>
    <t>The ground should be work on to make it more solid</t>
  </si>
  <si>
    <t>DECK</t>
  </si>
  <si>
    <t>Commendable</t>
  </si>
  <si>
    <t>I intervened with respect and he complied and he wear his safety shoe</t>
  </si>
  <si>
    <t>MACKSON WICHEGBULE</t>
  </si>
  <si>
    <t>Personnel at the site are working with one mind and as a team.</t>
  </si>
  <si>
    <t>I commend the crew for working as a team</t>
  </si>
  <si>
    <t>Observed all personnel well kitted with their PPE</t>
  </si>
  <si>
    <t>Kudos to them</t>
  </si>
  <si>
    <t>Poor house keeping of the rig site</t>
  </si>
  <si>
    <t>Reported to the team lead and safety</t>
  </si>
  <si>
    <t>I commend the supervisor for his experience and good work cordination</t>
  </si>
  <si>
    <t>CHIJIOKEY JOHN</t>
  </si>
  <si>
    <t>I observed a good house keeping at the location by the crew members</t>
  </si>
  <si>
    <t>Commendable and kudos to him</t>
  </si>
  <si>
    <t>Observed a good housekeeping in the hotel mess</t>
  </si>
  <si>
    <t>It is a very welcome idea they have to keep it up</t>
  </si>
  <si>
    <t>SAMUEL ISAAC</t>
  </si>
  <si>
    <t>SAMPSON EHUEHU</t>
  </si>
  <si>
    <t>RIG ELECT</t>
  </si>
  <si>
    <t>Observed a good housekeeping in the hotel and in the hotel mess</t>
  </si>
  <si>
    <t>I observed that the safety personnel is always monitoring activities to ensure that we achieve goal zero accident</t>
  </si>
  <si>
    <t>I observed the crane operator always check his equipment before starting operation</t>
  </si>
  <si>
    <t>DIKE WOPARA</t>
  </si>
  <si>
    <t>Observed that truck drivers bringing load to the well site are not properly dressed</t>
  </si>
  <si>
    <t xml:space="preserve">  </t>
  </si>
  <si>
    <t>I intervened and advised them to be dressing normal when coming to the work location</t>
  </si>
  <si>
    <t>Observed a good relationship between the company security personnel and the military at the location</t>
  </si>
  <si>
    <t>Good one they should keep it up</t>
  </si>
  <si>
    <t>Also commend the medic for his effort to ensure that all personnel fit for the operation</t>
  </si>
  <si>
    <t>Kudos to him</t>
  </si>
  <si>
    <t>Observed personnel intervening with respect when a personnel was not wearing his hat hard</t>
  </si>
  <si>
    <t>Good action keep it up</t>
  </si>
  <si>
    <t>Observed that tag line was used today during lifting operations by the crane mate</t>
  </si>
  <si>
    <t>Commend the all personnel for work hard and cooperating with each other</t>
  </si>
  <si>
    <t>Observed good communication among the lifting crew during lifting and hoisting</t>
  </si>
  <si>
    <t>Observed the crane mate was not using tag line during lifting operation</t>
  </si>
  <si>
    <t>Observed spirit of team work among the crew members during operations</t>
  </si>
  <si>
    <t>I observed that there was a smooth operation during offload of cabins in the camp area</t>
  </si>
  <si>
    <t>RIG ELECTRICAN</t>
  </si>
  <si>
    <t>Observed the safety officer for ensuring that all hazardous areas are barricaded</t>
  </si>
  <si>
    <t>Good one keep it up</t>
  </si>
  <si>
    <t>SAMUEAL ISAAC</t>
  </si>
  <si>
    <t>Observed the crew members working as a team and also obeying the rules of lifting operation</t>
  </si>
  <si>
    <t>Some personnel were not using their eye goggle while working</t>
  </si>
  <si>
    <t>Observed a safe lifting and hosting during operation</t>
  </si>
  <si>
    <t>I intervened with respect and they comply</t>
  </si>
  <si>
    <t>I commend the spirit of team work among our crew members</t>
  </si>
  <si>
    <t>Good one we should keep it up</t>
  </si>
  <si>
    <t>Observed personnel working under the rain well kitted with rain coat</t>
  </si>
  <si>
    <t>Commendable and kudos to them</t>
  </si>
  <si>
    <t>Observed there was a good and comprehensive induction for the new  arrival</t>
  </si>
  <si>
    <t>I commend the politness of the hotel staff</t>
  </si>
  <si>
    <t>I observed a good team work among workers</t>
  </si>
  <si>
    <t>Observed some rooms in the hotel has no hot water</t>
  </si>
  <si>
    <t>I complained to the hotel manager</t>
  </si>
  <si>
    <t>Observed workers working with a team spirit</t>
  </si>
  <si>
    <t>I commend the team leader for his hard work and coperation among his team members</t>
  </si>
  <si>
    <t>I commend the crane operator for safe lifting operation today</t>
  </si>
  <si>
    <t>HSSE PERFORMANCE STATISTICS</t>
  </si>
  <si>
    <t>Commend all the crew members for their spirit of team work</t>
  </si>
  <si>
    <t>Kudos to crew members</t>
  </si>
  <si>
    <t>No. of Stop Cards:</t>
  </si>
  <si>
    <t>Commend all personnel for achieving goal zero in today's operation</t>
  </si>
  <si>
    <t xml:space="preserve">RIG Inspection:    </t>
  </si>
  <si>
    <t xml:space="preserve">No of Reported Unsafe Conditions: 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</si>
  <si>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</si>
  <si>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</si>
  <si>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t>No of Reported Unsafe Acts:</t>
  </si>
  <si>
    <t>I observed during the caravan positioning some personnel were kitted up with the correct PPE</t>
  </si>
  <si>
    <t xml:space="preserve">Man Over Board Drill:          </t>
  </si>
  <si>
    <t xml:space="preserve">No of Reported Safe Acts/Conditions: </t>
  </si>
  <si>
    <t xml:space="preserve"> Inspection:  24th August 2025 Two vehicles (TRUCK) inspection</t>
  </si>
  <si>
    <t xml:space="preserve">No of Reported Safe Acts Practices: </t>
  </si>
  <si>
    <t xml:space="preserve">Kick Drill:                                                                                               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</si>
  <si>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</si>
  <si>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t>No of Stop Cards Till Date on Location:</t>
  </si>
  <si>
    <t>Observed military personnel guarding the well head</t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</si>
  <si>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</si>
  <si>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t>LTI Free Days:</t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</si>
  <si>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</si>
  <si>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t>Observed the crane operator checking is equipment before starting the lifting operation</t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</si>
  <si>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</si>
  <si>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t>Days on Location:</t>
  </si>
  <si>
    <t xml:space="preserve">Spill Drill:                                                                          </t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</si>
  <si>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</si>
  <si>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t>Daily Man-hours (SWDA Only):</t>
  </si>
  <si>
    <t>RIG ELECT.</t>
  </si>
  <si>
    <t xml:space="preserve">Abandonment Drill:                                   </t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</si>
  <si>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</si>
  <si>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</si>
  <si>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t>Daily Man-hour (General POB):</t>
  </si>
  <si>
    <t xml:space="preserve">Rescue at Height Drill:                                 </t>
  </si>
  <si>
    <t>Observed good relation between the military personnel and the SWDA personnel</t>
  </si>
  <si>
    <t>UZEH GABRIEL</t>
  </si>
  <si>
    <t>CRANE OPERATOR</t>
  </si>
  <si>
    <t>Cum. Man-hours on Location (SWDA Only):</t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</si>
  <si>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</si>
  <si>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Cum. Man-hours on Location: (General POB):</t>
  </si>
  <si>
    <t>Cum. Unsafe Acts Till Date on Location</t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</si>
  <si>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</si>
  <si>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</si>
  <si>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Observed a team work among the lifting crew personnel during lifting operation</t>
  </si>
  <si>
    <t>Cum. Unsafe Conditions Till Date on Location</t>
  </si>
  <si>
    <t>UDEOZOR SAMUEL</t>
  </si>
  <si>
    <t>MEDICAL REPORT</t>
  </si>
  <si>
    <t>Cum. Safe Act/Condition Till Date on Location</t>
  </si>
  <si>
    <t>G. I.T. DISORDER: 0</t>
  </si>
  <si>
    <t>CARDIOVASCULAR DISORDER: 0</t>
  </si>
  <si>
    <t>Observed the safety personnel doing house keeping at the well head area</t>
  </si>
  <si>
    <t>Keep performing well and keep it up</t>
  </si>
  <si>
    <t xml:space="preserve">No of Drills Till Date: </t>
  </si>
  <si>
    <t>MUSCULO SKELETAL DISORDER: 0</t>
  </si>
  <si>
    <t>ENT: 0</t>
  </si>
  <si>
    <t xml:space="preserve">Last Drill Type:                                                            </t>
  </si>
  <si>
    <t>SOFT TISSUE: 0</t>
  </si>
  <si>
    <t>VITAL SIGNS: 0</t>
  </si>
  <si>
    <t>Last Drill Date:</t>
  </si>
  <si>
    <t>NIL</t>
  </si>
  <si>
    <t>MALARIA SYMPTOM: 0</t>
  </si>
  <si>
    <t>CIRCULATORY SYSTEM DISORDER: 0</t>
  </si>
  <si>
    <t>Last Weekly Safety Meeting:</t>
  </si>
  <si>
    <t>RESPIRATORY TRACT DISORDER: 0</t>
  </si>
  <si>
    <t>URINARY TRACT INFECTION: 0</t>
  </si>
  <si>
    <t>TBT:</t>
  </si>
  <si>
    <t>EYE CONDITION: 0</t>
  </si>
  <si>
    <t>OTHERS (SKIN INFECTION): 0</t>
  </si>
  <si>
    <t>PTW (Cold Work):</t>
  </si>
  <si>
    <t>TOTAL = 0</t>
  </si>
  <si>
    <t xml:space="preserve">PTW (Hot Work): 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</si>
  <si>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</si>
  <si>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t>TOTAL STOP CARDS</t>
  </si>
  <si>
    <t>POB</t>
  </si>
  <si>
    <t>% PARTICIPATION</t>
  </si>
  <si>
    <t>MAN HOUR</t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</si>
  <si>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</si>
  <si>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</si>
  <si>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t>POLICE SCURITY</t>
  </si>
  <si>
    <t>COMMUNITY (HILUX DRIVER)</t>
  </si>
  <si>
    <t>TOTAL</t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</si>
  <si>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</si>
  <si>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Personnel standing between two caravans during lifting operation</t>
  </si>
  <si>
    <t>I intervened and they complied and moved out</t>
  </si>
  <si>
    <t>Observed personnel putting on an open toes slipers at the rig site</t>
  </si>
  <si>
    <t>He was stopped and asked to go and wear his safety shoe</t>
  </si>
  <si>
    <t>Observed lifting crew personnel working without impact hand gloves</t>
  </si>
  <si>
    <t>Personnel not wearing eye goggle during lifting operation</t>
  </si>
  <si>
    <t>I intervened and they complied and put on their goggle</t>
  </si>
  <si>
    <t>Fruits has not been served to personnel by the hotel during launch since we arrived.</t>
  </si>
  <si>
    <t>We complain to the manager of the hotel</t>
  </si>
  <si>
    <t>Truck drivers not wearing the required minimum PPE to the location for this rig move</t>
  </si>
  <si>
    <t>I intervened and asked to start wearing their PPE when coming to location</t>
  </si>
  <si>
    <t>Observed sheep and goats entering the rig location messing up the environment,  because gate is always open and no parameter fence</t>
  </si>
  <si>
    <t>They were chess out of the compound</t>
  </si>
  <si>
    <t>Observed one of the truck mate disembarked from the truck when the truck was still in motion</t>
  </si>
  <si>
    <t xml:space="preserve">I intervened and caution him </t>
  </si>
  <si>
    <t>Observed that since the rig move started we have not been given operational water</t>
  </si>
  <si>
    <t>Operational water should be made available for the workers</t>
  </si>
  <si>
    <t>SAMPSON OKPARA</t>
  </si>
  <si>
    <t>DRIVER</t>
  </si>
  <si>
    <t>COMMUNITY</t>
  </si>
  <si>
    <t>We have been eating food without fruits since we resumed operation</t>
  </si>
  <si>
    <t>They should provide fruits for personnel during launch</t>
  </si>
  <si>
    <t>I observed that there is no operational water during the operation</t>
  </si>
  <si>
    <t>Management should provide operational water for crew members</t>
  </si>
  <si>
    <t>I observed personnel working without a hard hat</t>
  </si>
  <si>
    <t>I reminded him to wear his hard hat and he complied</t>
  </si>
  <si>
    <t>I observed mutiple signals to crane operator during lifting and hoisting operation</t>
  </si>
  <si>
    <t>There should be only one signal man during lifting</t>
  </si>
  <si>
    <t>I observed a personnel working under the rain without a rain coat</t>
  </si>
  <si>
    <t>Management should rain coat to workers</t>
  </si>
  <si>
    <t>I observed the medic checking personnel vital signs</t>
  </si>
  <si>
    <t>Observed the spirit of team work among rig move personnel</t>
  </si>
  <si>
    <t>I commend all the truck drivers for driving safely</t>
  </si>
  <si>
    <t>They should keep it up</t>
  </si>
  <si>
    <t>I commend the kitchen crew for their good meals and for serving meal on time</t>
  </si>
  <si>
    <t>I commend the Rig Manager for his effort and hard work to ensure that the rig move is successful</t>
  </si>
  <si>
    <t>I commend the crane operator for safe lifting and hoisting since the rig move started</t>
  </si>
  <si>
    <t>He should keep it up till the end of the rig move</t>
  </si>
  <si>
    <t>I observed the spirit of team work among the personnel</t>
  </si>
  <si>
    <t>I observed that all the personnel kitted very well with complete PPE</t>
  </si>
  <si>
    <t>Observed a good house keeping in the location today</t>
  </si>
  <si>
    <t>Good house keeping in the hotel premises</t>
  </si>
  <si>
    <t>I commend the truck driver of registration number PBT414XA with his mate for dressing well complete PPE when came to drop load at the location</t>
  </si>
  <si>
    <t>Kudos to the driver and his mate</t>
  </si>
  <si>
    <t>Commend all the truck drivers for achieving goal zero since the rig move started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</si>
  <si>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</si>
  <si>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</si>
  <si>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</si>
  <si>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</si>
  <si>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MUSCULO SKELETAL DISORDER: 2</t>
  </si>
  <si>
    <t>VITAL SIGNS: 3</t>
  </si>
  <si>
    <t>MALARIA SYMPTOM: 1</t>
  </si>
  <si>
    <t>Observed personnel wearing rubber slipers to the camp area when lifting was going</t>
  </si>
  <si>
    <t xml:space="preserve">I intervened and he complied </t>
  </si>
  <si>
    <t xml:space="preserve">I observed a personnel at camp location without putting on his hard hat </t>
  </si>
  <si>
    <t>TOTAL = 6</t>
  </si>
  <si>
    <t>He was adviced the need for hard hat and he complied</t>
  </si>
  <si>
    <t xml:space="preserve">Personnel was wearing open toe slipers at the well head area </t>
  </si>
  <si>
    <t>The camp ground too soft and the out trigger of the crane always sink</t>
  </si>
  <si>
    <t>Planks needed to support the slipers of the out triggers</t>
  </si>
  <si>
    <t>I observed personnel standing under a suspended load</t>
  </si>
  <si>
    <t>He was cautioned and he complied and moved out</t>
  </si>
  <si>
    <t xml:space="preserve">Observed personnel in between two caravans trying to adjust one of them to be in line with the other one when it was been lifted </t>
  </si>
  <si>
    <t>I observed driver making call while on motion</t>
  </si>
  <si>
    <t>Observed driver not wearing his seat belt when he was driving</t>
  </si>
  <si>
    <t xml:space="preserve">Some lifting crew personnel working without hand gloves </t>
  </si>
  <si>
    <t>Provide hand gloves to personnel</t>
  </si>
  <si>
    <t>I observed personnel working without eye goggle</t>
  </si>
  <si>
    <t xml:space="preserve">Observed personnel climbing the unit ladder in a hurry </t>
  </si>
  <si>
    <t>Called his attention and he complied</t>
  </si>
  <si>
    <t>Observed personnel walking around the operational area without hard hat</t>
  </si>
  <si>
    <t>He was cautioned and he complied</t>
  </si>
  <si>
    <t>Personnel was seen standing under a boomed crane during lifting operation</t>
  </si>
  <si>
    <t>I intervened, he complied and moved out</t>
  </si>
  <si>
    <t>Observed personnel attempting to pick a load without tag line</t>
  </si>
  <si>
    <t>Commend the crane mate for working hard</t>
  </si>
  <si>
    <t>I commend the lifting crew personnel for working safely</t>
  </si>
  <si>
    <t>I observed that no multiple signal during lifting and hoisting operations</t>
  </si>
  <si>
    <t>Commend the crane operator for safe lifting operation</t>
  </si>
  <si>
    <t>LUKERMAN OMENIHU</t>
  </si>
  <si>
    <t>Commend the truck mate of registration KMK160ZY for kitting very well with his complete PPE</t>
  </si>
  <si>
    <t>Observed the spirit of team work among the crew members</t>
  </si>
  <si>
    <t>Cmmendable</t>
  </si>
  <si>
    <t>I commend the Tool pusher for his good supervision during the camp set up</t>
  </si>
  <si>
    <t>Highly Commendable</t>
  </si>
  <si>
    <t>ROOSTER ABOUT</t>
  </si>
  <si>
    <t>Observed a good house keeping in the camp location today</t>
  </si>
  <si>
    <t>Observed good house keeping at well head area</t>
  </si>
  <si>
    <t>Observed good team work among the crew members</t>
  </si>
  <si>
    <t>TOOL PUSHER</t>
  </si>
  <si>
    <t>Observed good communication between the crane operator and his mate</t>
  </si>
  <si>
    <t>Observed personnel working with complete PPE</t>
  </si>
  <si>
    <t>Good team work in todays operation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</si>
  <si>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</si>
  <si>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</si>
  <si>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</si>
  <si>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</si>
  <si>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VITAL SIGNS: 12</t>
  </si>
  <si>
    <t>Observed personnel disembarking  from the truck while the truck has not fully stopped</t>
  </si>
  <si>
    <t>MALARIA SYMPTOM: 2</t>
  </si>
  <si>
    <t xml:space="preserve">I intervened and corrected him </t>
  </si>
  <si>
    <t>URINARY TRACT INFECTION: 1</t>
  </si>
  <si>
    <t>Personnel was seen working without safety glasses</t>
  </si>
  <si>
    <t>He was adviced on the importance of hand gloves and he complied</t>
  </si>
  <si>
    <t>TOTAL = 15</t>
  </si>
  <si>
    <t>Personnel was seen standing under a suspended load</t>
  </si>
  <si>
    <t xml:space="preserve">Observed that the kitchen crew did not wear their nose marsk while sharing food </t>
  </si>
  <si>
    <t>They cautioned and they complied and wear the nose marsk</t>
  </si>
  <si>
    <t>Observed much mosquitoes bites in the hotel rooms</t>
  </si>
  <si>
    <t>The hotel manager was notified</t>
  </si>
  <si>
    <t>Personnel was observed urinating near the water tap at the camp area</t>
  </si>
  <si>
    <t>Observed that the kitchen team do not serve  fruits during launch today at hotel</t>
  </si>
  <si>
    <t>Reported to the hotel manager</t>
  </si>
  <si>
    <t>Observed some personnel discussing with each others during TBT</t>
  </si>
  <si>
    <t>Observed that truck bringing to the location have no reverse alarm</t>
  </si>
  <si>
    <t>Reported to the HSE Advisor</t>
  </si>
  <si>
    <t>Observed diesel spill at where the crane was parked, this  can impact on the environment</t>
  </si>
  <si>
    <t>The spilled area was taking care of</t>
  </si>
  <si>
    <t>Observed  personnel standing in the line of fire</t>
  </si>
  <si>
    <t>I observed the crane perator using the wrong tools during lifting operation</t>
  </si>
  <si>
    <t>Observed a personnel not wearing his safety shoes at camp location</t>
  </si>
  <si>
    <t>Observed  personnel standing in the line of fire during lifting operation</t>
  </si>
  <si>
    <t>Observed a personnel wearing eye goggle during lifting operation</t>
  </si>
  <si>
    <t>Observed personnel carrying out good house keeping before starting work .</t>
  </si>
  <si>
    <t>Observed truck driver and his mate kitted with complete PPE</t>
  </si>
  <si>
    <t>Commend the crane operator for safe lifting operation today</t>
  </si>
  <si>
    <t>Commendable the lifting crew for safe lifting operation today</t>
  </si>
  <si>
    <t xml:space="preserve">Observed good team work among crew </t>
  </si>
  <si>
    <t>BLESSING OGBAKPAN</t>
  </si>
  <si>
    <t>Commend the complaince to proper PPE usage by all the personnel</t>
  </si>
  <si>
    <t>Good team working among the staff</t>
  </si>
  <si>
    <t>CRANE MECHANIC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</si>
  <si>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</si>
  <si>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</si>
  <si>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</si>
  <si>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</si>
  <si>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VITAL SIGNS: 2</t>
  </si>
  <si>
    <t>TOTAL = 5</t>
  </si>
  <si>
    <t>Observed wrong body positioning during lifting today</t>
  </si>
  <si>
    <t xml:space="preserve">Observed personnel trying lifting heavy equipment without hand gloves </t>
  </si>
  <si>
    <t>He was caution and complied and move out</t>
  </si>
  <si>
    <t>Observed too many mosquitoes  in the hotel rooms</t>
  </si>
  <si>
    <t xml:space="preserve"> Notified the hotel management</t>
  </si>
  <si>
    <t>I observed that the crane developed a fliter problem that was making the crane to off authomatically during lifting</t>
  </si>
  <si>
    <t>The crane mechanic was adviced to request for a new fliters from Port Harcourt office</t>
  </si>
  <si>
    <t>Observed that  diesel drum has a leakage and thereby spilling diesel  at the rig site.</t>
  </si>
  <si>
    <t>I called the attention of the team leader</t>
  </si>
  <si>
    <t>Observed the crew personnel always have their tool box meeting every morning before starting work</t>
  </si>
  <si>
    <t xml:space="preserve">Commendable </t>
  </si>
  <si>
    <t>Observed good communication skill between the crane operator and the lifting  crew personnel</t>
  </si>
  <si>
    <t xml:space="preserve"> commendable</t>
  </si>
  <si>
    <t>Commend the Hilux driver and the  police escort for the good  work they are doing</t>
  </si>
  <si>
    <t>Commend the crane operator for safe lifting operations</t>
  </si>
  <si>
    <t>Commend the personnel  for not using mutiple signal during  lifting operation today</t>
  </si>
  <si>
    <t>Commend the lifting crew for their compliance to all safety protocols</t>
  </si>
  <si>
    <t>R/A</t>
  </si>
  <si>
    <t>Commend the team work observed among the work force</t>
  </si>
  <si>
    <t>Observed the crane operator always check the crane every morning before starting work</t>
  </si>
  <si>
    <t xml:space="preserve">Commend the lifting and hoisting personnel for always using ladder to climb the caravans during liftings </t>
  </si>
  <si>
    <t xml:space="preserve">I observed a good housekeeping at the rig site </t>
  </si>
  <si>
    <t>Observed effective communication between the crane operator and the lifting  crew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</si>
  <si>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</si>
  <si>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</si>
  <si>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</si>
  <si>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</si>
  <si>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G. I.T. DISORDER: 2</t>
  </si>
  <si>
    <t>MUSCULO SKELETAL DISORDER: 1</t>
  </si>
  <si>
    <t>TOTAL = 4</t>
  </si>
  <si>
    <t>Observed personnel electric work without hand glove</t>
  </si>
  <si>
    <t>R/ABOUT</t>
  </si>
  <si>
    <t>Observed personnel standing under suspended load</t>
  </si>
  <si>
    <t>Lifting was going on without tag line</t>
  </si>
  <si>
    <t>M/MAN</t>
  </si>
  <si>
    <t>I observed personnel working without hard hat</t>
  </si>
  <si>
    <t xml:space="preserve">He was caution and he complied and wear his hard hat </t>
  </si>
  <si>
    <t>Personnel was seen working without hand glove</t>
  </si>
  <si>
    <t>I intervened he complied and wear his hand glove</t>
  </si>
  <si>
    <t>Observed lifting crew lifting without tag line</t>
  </si>
  <si>
    <t>Intervened and they complied and use tag line</t>
  </si>
  <si>
    <t>Commend the safety officer for talking on importance of Stop card reporting during TBT</t>
  </si>
  <si>
    <t>Observed good house keeping at the camp location</t>
  </si>
  <si>
    <t>Observed use of tag line by personnel when lifting</t>
  </si>
  <si>
    <t>Team work among personnel</t>
  </si>
  <si>
    <t>Team work among the lifting crew</t>
  </si>
  <si>
    <t>Observed the crane operator always check the crane before work starts</t>
  </si>
  <si>
    <t xml:space="preserve"> Commendable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</si>
  <si>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</si>
  <si>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</si>
  <si>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</si>
  <si>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</si>
  <si>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G. I.T. DISORDER: 1</t>
  </si>
  <si>
    <t>TOTAL = 7</t>
  </si>
  <si>
    <t>Observed personnel  doing electric work without hand glove</t>
  </si>
  <si>
    <t>I cautioned him and he complied</t>
  </si>
  <si>
    <t>There was no  lignt in some rooms</t>
  </si>
  <si>
    <t>I observed that some rooms AC is not working</t>
  </si>
  <si>
    <t>I reported it to the hotel manager</t>
  </si>
  <si>
    <t>Observed some personnel after eating they will leave their plate and will not clean the table</t>
  </si>
  <si>
    <t xml:space="preserve">They were cautioned </t>
  </si>
  <si>
    <t>Observed some rooms hot water is not functional</t>
  </si>
  <si>
    <t>ELECTRICAN</t>
  </si>
  <si>
    <t>Observed that there is no waste bin in the hotel mess</t>
  </si>
  <si>
    <t>The workers are not given operation water since we started the rig move</t>
  </si>
  <si>
    <t>Provide operation water to the personnel</t>
  </si>
  <si>
    <t>I observed too many mosquitoes in the hotel both inside the rooms and outside</t>
  </si>
  <si>
    <t>Commend the good housekeeping observed in the hotel premises</t>
  </si>
  <si>
    <t>I observed the good relationship between the personnel and the hotel management</t>
  </si>
  <si>
    <t>Observed good meal served today by the hotel kitchen crew</t>
  </si>
  <si>
    <t>I observed good relationship between SWDA personnel</t>
  </si>
  <si>
    <t>I commend the ambulance driver for working hard with the electrican</t>
  </si>
  <si>
    <t>Commend the effort of all the crew members in this rig move</t>
  </si>
  <si>
    <t>Commend the neatness of the hotel premises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</si>
  <si>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</si>
  <si>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</si>
  <si>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</si>
  <si>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</si>
  <si>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Observed personnel transferring diesel from drum to jerry can not using pumping machine</t>
  </si>
  <si>
    <t>Provide pumping machine  to the crane operator</t>
  </si>
  <si>
    <t>I observed a personnel during lifting operation did not wear his impact handglove</t>
  </si>
  <si>
    <t>Personnel standing on a line of fire during lifting of equipment</t>
  </si>
  <si>
    <t>Observed personnel not wearing his hard hat within the well head area</t>
  </si>
  <si>
    <t>Observed that the rig site ground is too soft to carry the weight of the outriggers</t>
  </si>
  <si>
    <t>More woods are needed to support the outriggers</t>
  </si>
  <si>
    <t>Observed personnel working on electrical wire installation without hand glove</t>
  </si>
  <si>
    <t>Electrican working without eye goggle</t>
  </si>
  <si>
    <t>He was cautioned and he complied and wear his goggle</t>
  </si>
  <si>
    <t>I observed a plumber working without eye goggle</t>
  </si>
  <si>
    <t>He was asked to go and wear his eye goggle and he complied</t>
  </si>
  <si>
    <t>Observed personnel working without hard hat when lifting was going on</t>
  </si>
  <si>
    <t>He was asked to leave the area and go and put on his hard hat</t>
  </si>
  <si>
    <t>Observed lifting crew member during lifting did not wear his goggle</t>
  </si>
  <si>
    <t>He was corrected and he comply</t>
  </si>
  <si>
    <t>Personnel climbing the ladder without someone holding the ladder for him</t>
  </si>
  <si>
    <t>He was cautioned and somebody was asked to hold the ladder for him</t>
  </si>
  <si>
    <t>Commend the entire crew for good team work</t>
  </si>
  <si>
    <t>Observed good relationship between the army and the crew members</t>
  </si>
  <si>
    <t>Good housekeeping in the well head location</t>
  </si>
  <si>
    <t>MACKSON W.</t>
  </si>
  <si>
    <t>Observed some personnel doing house keeping in the well head area</t>
  </si>
  <si>
    <t>LINUS</t>
  </si>
  <si>
    <t>CRANE MECH</t>
  </si>
  <si>
    <t>I commend the spirit of team work among the crew</t>
  </si>
  <si>
    <t>Commend the personnel for safe lifting operation</t>
  </si>
  <si>
    <t>Good team work among the crew members</t>
  </si>
  <si>
    <t>I commend the entire personnel for achieving goal zero since the rig move started</t>
  </si>
  <si>
    <t>Commend the lifting crew for not giving the crane operator double singal</t>
  </si>
  <si>
    <t>Commend the hotel for giving us light on time today</t>
  </si>
  <si>
    <t>They shoukd continue like that</t>
  </si>
  <si>
    <t>Observed a good house keeping in the gally</t>
  </si>
  <si>
    <t>Kudos to the kitchen crew</t>
  </si>
  <si>
    <t>Good meal served by the kitchen crew today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</si>
  <si>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</si>
  <si>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</si>
  <si>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</si>
  <si>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</si>
  <si>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Observed during lifting tag line was not use</t>
  </si>
  <si>
    <t>He was cautioned and he complied and use tag line</t>
  </si>
  <si>
    <t>A member of the lifting and hoisting crew did not wear his impact hand glove</t>
  </si>
  <si>
    <t>I observed that tag line was not use during lifting and hoisting operation</t>
  </si>
  <si>
    <t>I intervened but it was too late to use tag line</t>
  </si>
  <si>
    <t>Observed the lifting crew members giving two many singal to the crane operator</t>
  </si>
  <si>
    <t>They were cautioned and the banks man take charge</t>
  </si>
  <si>
    <t>I observed a personnel tying his coverall on his waist instead of wearing it when lifting equipment was ongoing</t>
  </si>
  <si>
    <t>Personnel wearing a cover toe slippers instead of his safety shoe within the well head area</t>
  </si>
  <si>
    <t xml:space="preserve">I observed a lifting crew member wear dotted hand glove </t>
  </si>
  <si>
    <t>He was cautioned and he complied and wear his impact</t>
  </si>
  <si>
    <t>I observed a plumber working without hand gloves</t>
  </si>
  <si>
    <t>He was asked to wear his hand glove and he complied</t>
  </si>
  <si>
    <t>Observed personnel without hard hat when lifting was going on</t>
  </si>
  <si>
    <t>I observed that we have not been given operation water since we started the rig move</t>
  </si>
  <si>
    <t>Provide operation water to the crew members</t>
  </si>
  <si>
    <t>No fruits have been served during meal by the kitchen crew</t>
  </si>
  <si>
    <t>I complained to the team leader</t>
  </si>
  <si>
    <t>I observed personnel wearing cover toe slippers at the work site</t>
  </si>
  <si>
    <t>We have not been given operational water since we resumed work in OLO</t>
  </si>
  <si>
    <t>Commend the lifting crew personnel for achieving goal zero in todays operation</t>
  </si>
  <si>
    <t>I observed good lifting operation in today's activity</t>
  </si>
  <si>
    <t>LINUS M.</t>
  </si>
  <si>
    <t>Good housekeeping at the rig site</t>
  </si>
  <si>
    <t>I observed a team work among the crew members</t>
  </si>
  <si>
    <t>Observed good meal served by the kitchen workers</t>
  </si>
  <si>
    <t>Commend the hotel workers for keeping the hotel neat</t>
  </si>
  <si>
    <t>Commend the crane operator for a successful lifting operation today</t>
  </si>
  <si>
    <t>I observed a safe lifting operations today</t>
  </si>
  <si>
    <t>They shouLd continue like that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</si>
  <si>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</si>
  <si>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</si>
  <si>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</si>
  <si>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</si>
  <si>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URINARY TRACT INFECTION: 2</t>
  </si>
  <si>
    <t>I observed that the chairs in HSE office are bad needs replacement</t>
  </si>
  <si>
    <t>Change or replace the ergonomic chairs in HSE office</t>
  </si>
  <si>
    <t xml:space="preserve">Observed the  folder shelf in HSE office is rusted and in bad condition </t>
  </si>
  <si>
    <t>Replace the folder shelf in HSE office</t>
  </si>
  <si>
    <t>I observed that the fire suit brought today inside a metal box needs washing, they are very dirty</t>
  </si>
  <si>
    <t>Complain to HSE personnel on ground</t>
  </si>
  <si>
    <t>Observed personnel trying lifting heavy equipment with bare hands</t>
  </si>
  <si>
    <t>He was stopped and was asked to call somebody to help him</t>
  </si>
  <si>
    <t>Personnel was seen working on the crane  without hard hat</t>
  </si>
  <si>
    <t>Personnel was seen working near the rig site without complete PPE</t>
  </si>
  <si>
    <t xml:space="preserve">He was cautioned and he complied </t>
  </si>
  <si>
    <t>I observed personnel  working without hand gloves</t>
  </si>
  <si>
    <t>I observed that we have not been given operation water since we resummed work in OLO</t>
  </si>
  <si>
    <t>We need fruits at least during lunch</t>
  </si>
  <si>
    <t>I observed personnel wearing flip flop rubber slippers at the work site</t>
  </si>
  <si>
    <t>I observed safe lifting of equipments by the lifting crew</t>
  </si>
  <si>
    <t>Commend the lifting crew for not given the crane operator multiple signals during lifting of equipments</t>
  </si>
  <si>
    <t>Commend the crew personnel for achieving goal zero in today's operation</t>
  </si>
  <si>
    <t>I observed the spirit of team work among the crew personnel</t>
  </si>
  <si>
    <t>Commend the banksman for given  correct signals to the crane operator</t>
  </si>
  <si>
    <t>I commend the lifting and hoisting personnel for job well done today</t>
  </si>
  <si>
    <t>ERUBA  OBIOMA</t>
  </si>
  <si>
    <t>Commend the lifting and hoisting crew for kitting very well today with complete PPE</t>
  </si>
  <si>
    <t>I observed that the plumber is doing a nice job</t>
  </si>
  <si>
    <t>kudos to them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</si>
  <si>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</si>
  <si>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</si>
  <si>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</si>
  <si>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</si>
  <si>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Observed lifting crew personnel did not wear his hard hat when he was loosing the belt that was used to guard the equipment on a truck</t>
  </si>
  <si>
    <t>He was called to an order and he complied</t>
  </si>
  <si>
    <t>I observed a personnel when lifting  a equipment was going on did not wear his hard hat</t>
  </si>
  <si>
    <t>Some lifting crew members did not wear their hand gloves during lifting equipment</t>
  </si>
  <si>
    <t>They were corrected and they complied</t>
  </si>
  <si>
    <t>I observed personnel doing  hammering work without eye goggle</t>
  </si>
  <si>
    <t>Personnel was standing under a suspended load during lifting and hoisting operation</t>
  </si>
  <si>
    <t>I intervened and he moved to a safe place</t>
  </si>
  <si>
    <t>Spill of diesel was observed where the crane was parked</t>
  </si>
  <si>
    <t xml:space="preserve">Called the attention of the crane operator and HSE the spill was arrested </t>
  </si>
  <si>
    <t>I observed that there are no waste bins in the entire location</t>
  </si>
  <si>
    <t>Provide waste bin so that waste  will be trash properly</t>
  </si>
  <si>
    <t>Observed personnel working in the rain without rain coat</t>
  </si>
  <si>
    <t>Provide rain coat to personnel</t>
  </si>
  <si>
    <t>Observed personnel hammering without impact hand glove</t>
  </si>
  <si>
    <t>He was educated on the importance of using impact hand glove when working with hammer</t>
  </si>
  <si>
    <t>Observed cables trailing all over the suroundings near the caravan that can cause trip and fall</t>
  </si>
  <si>
    <t>The electrician was asked to arrange them well</t>
  </si>
  <si>
    <t>Observed the crane operator always check his crane every morning before work start</t>
  </si>
  <si>
    <t>Commend the tool pusher for doing a good work supervision every day</t>
  </si>
  <si>
    <t>RIG ELECTRICIAN</t>
  </si>
  <si>
    <t>The crane operator and his team are doing a wonderful lifting operation</t>
  </si>
  <si>
    <t>RIG PLUMBER</t>
  </si>
  <si>
    <t>I observed  team work among the crew personnel</t>
  </si>
  <si>
    <t>Commend the kitchen crew for serving good today</t>
  </si>
  <si>
    <t>I commend the lifting and hoisting personnel for doing a safe lifting operation today</t>
  </si>
  <si>
    <t>Commend the truck drivers for driving safely since rig move started without and accident</t>
  </si>
  <si>
    <t>Commend a truck driver for kitting very well with complete PPE</t>
  </si>
  <si>
    <t>I observed a truck mate jumping down from the truck when it was still in motion</t>
  </si>
  <si>
    <t>He was caution not to do that again</t>
  </si>
  <si>
    <t>Observed some trucks with worn out tyres</t>
  </si>
  <si>
    <t>Provide new tyres to the truck drivers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</si>
  <si>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</si>
  <si>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t>Observed driver and his mate with flip flop slippers in the location</t>
  </si>
  <si>
    <t>They were asked to wear flip flop to the location</t>
  </si>
  <si>
    <t>Some truck drivers are driving without functional horn on their trucks</t>
  </si>
  <si>
    <t>Fix the horns in some trucks for safety reasons to prevent accident</t>
  </si>
  <si>
    <t>I observed a truck with worn out tyres</t>
  </si>
  <si>
    <t>I reported it to the safety officer</t>
  </si>
  <si>
    <t>Observed the crane operator and his mate transferring diesel without pumping machine</t>
  </si>
  <si>
    <t>Provide pumping machine to the crane operator</t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</si>
  <si>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</si>
  <si>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t>I observed the outrigger of the crane driping hydraulic</t>
  </si>
  <si>
    <t>Called the attention of the operator</t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</si>
  <si>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</si>
  <si>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t>Observed a personnel working with the lifting crew without hard hat</t>
  </si>
  <si>
    <t>A member of the lifting crew was working with a dotted hand glove</t>
  </si>
  <si>
    <t>Personnel working without safety shoe</t>
  </si>
  <si>
    <t>He was asked to go and wear his safety shoe</t>
  </si>
  <si>
    <t>I observed personnel during lifting and hoisting without hand glove</t>
  </si>
  <si>
    <t>He was corrected and warn not to do that again</t>
  </si>
  <si>
    <t>Observed personnel standing under a suspended load during lifting</t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</si>
  <si>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</si>
  <si>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Lifting crew lifting without tag line</t>
  </si>
  <si>
    <t>Lifting and hoisting crew were working in the rain without rain coat</t>
  </si>
  <si>
    <t>Provide rain coats to workers</t>
  </si>
  <si>
    <t>Good housekeeping in the rig site</t>
  </si>
  <si>
    <t>Commend the lifting crew for safe lifting operation today</t>
  </si>
  <si>
    <t>I commend the crew personnel for achieving goal zero in todays operation</t>
  </si>
  <si>
    <t>I observed a good team work among the personnel</t>
  </si>
  <si>
    <t>Observed a good relationship between the military and the workers</t>
  </si>
  <si>
    <t>No multiple singal to the crane operator in today's lifting equipment</t>
  </si>
  <si>
    <t>Commend the crane mate for working very hard</t>
  </si>
  <si>
    <t>Commend the spirit of team of work among the personnel</t>
  </si>
  <si>
    <t>Commend the crew for safe operation today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</si>
  <si>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</si>
  <si>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</si>
  <si>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</si>
  <si>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</si>
  <si>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I observed that no fruits is been served during meal</t>
  </si>
  <si>
    <t xml:space="preserve">They should endevour to add fruits in our meals for balance diet </t>
  </si>
  <si>
    <t>I saw a personnel wearing slippers at the rig site working</t>
  </si>
  <si>
    <t>I cautioned hm to stop the work and he complied</t>
  </si>
  <si>
    <t>I observed a lot of mosquitoes in my room in the hotel at night</t>
  </si>
  <si>
    <t>Room attendant should always flirt the room</t>
  </si>
  <si>
    <t>Observed a personnel without a helment on the rig site working</t>
  </si>
  <si>
    <t>I advised him to wear his hard hat and he complied</t>
  </si>
  <si>
    <t>I saw a personnel without hard hat off loading equipment from the truck</t>
  </si>
  <si>
    <t>I cautioned him and he put on his hard hat</t>
  </si>
  <si>
    <t>I observed a personnel climbing ladder with shackles in one hand  and uses the other hand to hold the ladder</t>
  </si>
  <si>
    <t>I advvised him not to do it again and he accepted not to do it again</t>
  </si>
  <si>
    <t>Observed that the well head is surrounded with bush no parameter fence</t>
  </si>
  <si>
    <t>The well head location needs fumigation</t>
  </si>
  <si>
    <t>Observed too many mosquitoes at the camp site</t>
  </si>
  <si>
    <t>Fumigation of the camp site is necessary</t>
  </si>
  <si>
    <t>I observed that there is no single waste bin in the well head location</t>
  </si>
  <si>
    <t>Provide waste bins in the location for proper waste seggregation, so that the environment will not be littered with waste</t>
  </si>
  <si>
    <t>I observed personnel without a helment working near the well head</t>
  </si>
  <si>
    <t>Observed in front of the clinic is littered with empty cartons and waterproof bags, because no waste bin to trash them</t>
  </si>
  <si>
    <t>Provide waste bins in the location for proper waste seggregation and disposal</t>
  </si>
  <si>
    <t>Observed a lifting crew personnel climbing the ladder with shackles in his  hand</t>
  </si>
  <si>
    <t>I observed a personnel standing on a line of fire during lifting and offloading of equipment</t>
  </si>
  <si>
    <t>I intervened and he complied and move to a safe place</t>
  </si>
  <si>
    <t>I observed a truck mate jumping down from the truck while the truck was still in motion</t>
  </si>
  <si>
    <t>He was cautioned not to do that again</t>
  </si>
  <si>
    <t>I observed operator receiving call while he was about picking  a load</t>
  </si>
  <si>
    <t>He was asked to the equipment and finish making his call, he complied</t>
  </si>
  <si>
    <t>Observed the lifting crew team lifting load without a tag line</t>
  </si>
  <si>
    <t>Observed driver driving without putting on his seat belt</t>
  </si>
  <si>
    <t>He was corrected and he complied</t>
  </si>
  <si>
    <t>I observed a driver, driving without wearing his seat belt</t>
  </si>
  <si>
    <t>When he parked he was advised to always wear his seat belt while driving</t>
  </si>
  <si>
    <t>I observed that we have not been given operational water since the rig moved started</t>
  </si>
  <si>
    <t>Provide a operational water to crew to prevent dehydration</t>
  </si>
  <si>
    <t>I observed that some of the truck from base bringing load to the location always arrived late, making the crew to close late</t>
  </si>
  <si>
    <t>I observed a driver, driving with one hand making calling or receiving call</t>
  </si>
  <si>
    <t>Trucks from the base bringing loads to the location should try and be arriving early to location</t>
  </si>
  <si>
    <t>I observed that the HSE office key is bad and cannot be locked is always open</t>
  </si>
  <si>
    <t>I complained to the carpenter he said the key needs replacement</t>
  </si>
  <si>
    <t xml:space="preserve">Observed too many mosquitoes at the mini camp and the accommodation camp </t>
  </si>
  <si>
    <t>Fumigation of the two camps are important</t>
  </si>
  <si>
    <t>I commend the hotel room attendants for good housekeeping in my room</t>
  </si>
  <si>
    <t xml:space="preserve"> observed that there are no waste bins in the mini camp  location</t>
  </si>
  <si>
    <t>We need waste bins in the mini camp for trashng of waste</t>
  </si>
  <si>
    <t>I observed a team work among the rig move crew</t>
  </si>
  <si>
    <t>I observed personnel not wearing safety shoe at  the well head location</t>
  </si>
  <si>
    <t>A very good food prepared by the kitchen crew</t>
  </si>
  <si>
    <t>Observed a lifting crew personnel not wearing hand glove when lifting was going on</t>
  </si>
  <si>
    <t>He was corrected asked to wear his hand glove</t>
  </si>
  <si>
    <t>MACKSON W</t>
  </si>
  <si>
    <t>The well head location is surrounded with bush increase breeding of mosquitoes in the location</t>
  </si>
  <si>
    <t>Fumigate the mini camp and the main camp</t>
  </si>
  <si>
    <t>Observed effective communication with the lifting crew during lifting and hoisting operation</t>
  </si>
  <si>
    <t>Observed good team spirit among the lifting and hoisting crew</t>
  </si>
  <si>
    <t>Commend the Tool Pusher for his good supervisional work for this rig move</t>
  </si>
  <si>
    <t>Offloading equipment from  truck by the crane operator and lifting crew team with well coordinated singal</t>
  </si>
  <si>
    <t>I commend the entire crew personnel for working in this rig move</t>
  </si>
  <si>
    <t>I observed a good housekeeping in the hotel</t>
  </si>
  <si>
    <t>Observed good commuincation between the crane operator and the banks man</t>
  </si>
  <si>
    <t>Commend the lifting crew personnel</t>
  </si>
  <si>
    <t>Observed personnel working under the rain with their rain coat on while it was raining this morning</t>
  </si>
  <si>
    <t>Commend the rig move team for achieving goal zero in today's operation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</si>
  <si>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</si>
  <si>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</si>
  <si>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</si>
  <si>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</si>
  <si>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</si>
  <si>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</si>
  <si>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</si>
  <si>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</si>
  <si>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I observed personnel transferring diesel manually without using pumping machine</t>
  </si>
  <si>
    <t>Provide pumping machine to the crew</t>
  </si>
  <si>
    <t>Observed that it rain heavily yesterday making the gound of the well head location to be water logged</t>
  </si>
  <si>
    <t>Adviced the workers to watched their steps</t>
  </si>
  <si>
    <t>Some personnel were working in the rain without wearing their rain coat</t>
  </si>
  <si>
    <t>Provide rain coats to personnel</t>
  </si>
  <si>
    <t>I observed that the ground of the location is water logged or flooded with water</t>
  </si>
  <si>
    <t xml:space="preserve">Personnel were cautioned to be careful </t>
  </si>
  <si>
    <t>I observed personnel working in the without rain coat</t>
  </si>
  <si>
    <t>Provide rain coats to personnel that doesn't have</t>
  </si>
  <si>
    <t>I observed a truck mate jumping down from the truck, when the truck has not park</t>
  </si>
  <si>
    <t>He was cautioned, he accepted his mistake</t>
  </si>
  <si>
    <t xml:space="preserve">Observed too many mosquitoes in the location </t>
  </si>
  <si>
    <t>Location area need fumigation</t>
  </si>
  <si>
    <t>Personnel working without hard hat</t>
  </si>
  <si>
    <t>O. CHRISTIAN</t>
  </si>
  <si>
    <t>Provide rain coat to some personnel</t>
  </si>
  <si>
    <t>Observed personnel wearing cover toe slippers in well head area</t>
  </si>
  <si>
    <t>VICTOR NWANKWO</t>
  </si>
  <si>
    <t>ELECTRICIAN</t>
  </si>
  <si>
    <t>I observed personnel at the well head area without wearing his hard hat</t>
  </si>
  <si>
    <t>He was corrected and was asked to wear his hard hat</t>
  </si>
  <si>
    <t>I observed that tag line was not used when lifting was going on</t>
  </si>
  <si>
    <t>Personnel was not wearing his hard hat at the well head area</t>
  </si>
  <si>
    <t>Commend the lifting crew personnel for achieving goal zero in today's operation</t>
  </si>
  <si>
    <t>I commend the entire crew personnel for working in the rain with complete PPE</t>
  </si>
  <si>
    <t>Commend the hotel kitchen crew for serving a good meal today</t>
  </si>
  <si>
    <t>I observed a good housekeeping in the hotel environment</t>
  </si>
  <si>
    <t>Observed good team work among the rig move crew personnel</t>
  </si>
  <si>
    <t>SAMUEL JAMES</t>
  </si>
  <si>
    <t>CARPENTER</t>
  </si>
  <si>
    <t>I observed workers offloading materials in the rain with their rain coat on</t>
  </si>
  <si>
    <t>I commend the politeness of the hotel staff</t>
  </si>
  <si>
    <t>I commend the room attendants at the hotel for proper cleaning of the rooms</t>
  </si>
  <si>
    <t>Observed that it rain heavily today making some areas of the well head to be flooded with water</t>
  </si>
  <si>
    <t>Personnel were advised to move with carefulness</t>
  </si>
  <si>
    <t>Observed that the well head location was very slipery due to the rain that fell the previous day</t>
  </si>
  <si>
    <t>Personnel were asked to work with extreme carefulness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</si>
  <si>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</si>
  <si>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t>I intervened he said he has not been issued any rain coat</t>
  </si>
  <si>
    <t>We have not been served fruits since we started lodging in the hotel</t>
  </si>
  <si>
    <t>The hotel management should provide fruits for us</t>
  </si>
  <si>
    <t>I observed personnel at the rig site without a helment</t>
  </si>
  <si>
    <t>I cautioned him and he complied and put on his helment</t>
  </si>
  <si>
    <t>I observed that it rains through out today, making it unsafe for workers to carry out their task effectively</t>
  </si>
  <si>
    <t>Personnel were advised to work safely</t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</si>
  <si>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</si>
  <si>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</si>
  <si>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t>Commend the personnel for achieving goal zero in today's operation</t>
  </si>
  <si>
    <t>I commend the good meal served by the hotel today</t>
  </si>
  <si>
    <t>I observed a good housekeeping in the hotel gally</t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</si>
  <si>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</si>
  <si>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Observed good relationship between the Police and the crew members</t>
  </si>
  <si>
    <t>MATERIALS MAN</t>
  </si>
  <si>
    <t>I commend the room attendants at the hotel for proper cleaning my rooms</t>
  </si>
  <si>
    <t>MUSCULO SKELETAL DISORDER: 4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</si>
  <si>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</si>
  <si>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</si>
  <si>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</si>
  <si>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</si>
  <si>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Dehydration is now common among personnel during operation because no operation water is being given to them.</t>
  </si>
  <si>
    <t>Personnel are humbly calling on those concern to interven</t>
  </si>
  <si>
    <t>Observed a personnel not wearing his PPE to the tool box meeting</t>
  </si>
  <si>
    <t>I intervened with respect and he warn not to do it again</t>
  </si>
  <si>
    <t>I observed personnel wearing bathroom slipers to tool box meeting</t>
  </si>
  <si>
    <t>He was  cautioned and he complied</t>
  </si>
  <si>
    <t>Personnel always sit under the mango tree without their hard hat</t>
  </si>
  <si>
    <t>They were cautioned that there is a possbility of dead wood falling on their head</t>
  </si>
  <si>
    <t>I observed a driver driving without wearing his seat belt</t>
  </si>
  <si>
    <t>I cautioned him and he complied and put on his seat belt</t>
  </si>
  <si>
    <t>Observed a passenger in the front seat of a vehicle without wearing his seat belt</t>
  </si>
  <si>
    <t>No waste bins in  mini camp (Well head location)</t>
  </si>
  <si>
    <t>Provide waste bins for proper waste disposal</t>
  </si>
  <si>
    <t>The location is surrounded with bush, no parameter fence this will allow free entering of reptiles to the location exposing personnel to the hazard of wild reptiles</t>
  </si>
  <si>
    <t>Construct parameter fence round the location</t>
  </si>
  <si>
    <t>I observed that workers are been exposed to mosquitoe bites</t>
  </si>
  <si>
    <t>The location needs fumgiation</t>
  </si>
  <si>
    <t>Observed that HSE door key is bad, the door is always open</t>
  </si>
  <si>
    <t>Replace the bad key in HSE office</t>
  </si>
  <si>
    <t>Personnel has make it a habit to keep the location neat, good housekeeping of the location</t>
  </si>
  <si>
    <t>Good recommendation and encouragement was given to them</t>
  </si>
  <si>
    <t>I observed team work and good communication among the personnel</t>
  </si>
  <si>
    <t>It is encouraging the personnel should keep it up</t>
  </si>
  <si>
    <t>It is a good observation that personnel at the location always kitted well with their PPE</t>
  </si>
  <si>
    <t>It has been observed that personnel are working with term spirit and good communication</t>
  </si>
  <si>
    <t>I observed that personnel are always complying to safety rules and procedures</t>
  </si>
  <si>
    <t>They were encouraged to continue working safe</t>
  </si>
  <si>
    <t>I commend the team for achieving goal zero in today's operation</t>
  </si>
  <si>
    <t>Commend the Tool Pusher for his good supervision since the rig move started</t>
  </si>
  <si>
    <t>I observed a good house keeping in the location</t>
  </si>
  <si>
    <t>I commend the rig move crew team for working as a team</t>
  </si>
  <si>
    <t xml:space="preserve"> Inspection:  9th September inspection of 1 vehicle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</si>
  <si>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</si>
  <si>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</si>
  <si>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</si>
  <si>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</si>
  <si>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TOTAL = 1</t>
  </si>
  <si>
    <t>Observed personnel working on a truck engine without eye goggle</t>
  </si>
  <si>
    <t>He was  cautioned and told to always wear his eye goggle to protect his eyes from flying particles</t>
  </si>
  <si>
    <t>I observed  personnel not wearing their hand gloves while servicing truck engine</t>
  </si>
  <si>
    <t>A member of lifting crew was not wearing his impact hand glove during lifting and hoisting</t>
  </si>
  <si>
    <t>I observed a personnel climbing down ladder without somebody holding the ladder for him</t>
  </si>
  <si>
    <t>I intervened and assigned  someone to hold the ladder for him</t>
  </si>
  <si>
    <t xml:space="preserve">Observed that the steward serving food does not wear her nose mask </t>
  </si>
  <si>
    <t>Provide nose mask to the steward</t>
  </si>
  <si>
    <t>Personnel shouting and discussing with the steward that was not wearing her nose mask when she was serving food to crew members</t>
  </si>
  <si>
    <t>I observed personnel standing under a suspended load during lifting and hoisting operation</t>
  </si>
  <si>
    <t xml:space="preserve">Observed that one of the back hazard light of security hilux was not functional </t>
  </si>
  <si>
    <t>I notified the driver and he fixed it</t>
  </si>
  <si>
    <t>The lifting crew personnel did not wear their eye goggles during lifting operation</t>
  </si>
  <si>
    <t>I intervened and some of them complied while some said their goggle needs replacement</t>
  </si>
  <si>
    <t>I observed that some personnel have not been issued coverall, they are using their very old coverall to work</t>
  </si>
  <si>
    <t>Provide coveralls to the rig move crew</t>
  </si>
  <si>
    <t>I observed a good house keeping in the hotel gally today</t>
  </si>
  <si>
    <t xml:space="preserve">Commend the  kitchen crew for kitting well with their PPE </t>
  </si>
  <si>
    <t>NTENE FELIX</t>
  </si>
  <si>
    <t>Good housekeeping in the location</t>
  </si>
  <si>
    <t>Commend the rig plumber for doing a nice work at the camp location</t>
  </si>
  <si>
    <t>Commend the Tool Pusher and his team members for a good job in the main camp</t>
  </si>
  <si>
    <t>They were encouraged to continue the good job they are doing</t>
  </si>
  <si>
    <t>I commend the entire crew members for working as brothers</t>
  </si>
  <si>
    <t>Observed a good housekeeping in the main camp</t>
  </si>
  <si>
    <t>I observed the lifting crew personnel using tag line during lifting and hoisting operation today</t>
  </si>
  <si>
    <t xml:space="preserve">I commend the rig electrician for doing a nice electrical work at mini camp caravans </t>
  </si>
  <si>
    <t>I observed a good relationship between the Army and the crew members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</si>
  <si>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</si>
  <si>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</si>
  <si>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</si>
  <si>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</si>
  <si>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OTHERS (SKIN INFECTION): 1</t>
  </si>
  <si>
    <t>Observed personnel servicing the forklift without hand gloves</t>
  </si>
  <si>
    <t>I intervened and they wear their hand gloves</t>
  </si>
  <si>
    <t>I observed personnel working on the forklift without eye goggle</t>
  </si>
  <si>
    <t>Observed personnel near the forklift without complete PPE</t>
  </si>
  <si>
    <t>I cautioned him and he complied and wear his PPE</t>
  </si>
  <si>
    <t>Personnel was seen without his safety shoe, was wearing flip flop in the location</t>
  </si>
  <si>
    <t>HE was called to an order and he complied</t>
  </si>
  <si>
    <t>We have not been given any operation water since the rig move started</t>
  </si>
  <si>
    <t>Provide operation water to the crew</t>
  </si>
  <si>
    <t>Observed personnel doing a excavation work without wearing their eye goggles and hand gloves</t>
  </si>
  <si>
    <t>Observed poor quality food served by the hotel stewards today</t>
  </si>
  <si>
    <t>They were advised to be taken order from personnel to know the kind of soup each person wants</t>
  </si>
  <si>
    <t>I observed poor house keeping within  the material store caravan</t>
  </si>
  <si>
    <t>I notified the personnel incharge of the store</t>
  </si>
  <si>
    <t>I commend the tool pusher for his hard work and understanding on handling the personnel</t>
  </si>
  <si>
    <t>I commend all the personnel for their strong effort in safe lifting operation and for achieving goal zero for the past 21 days</t>
  </si>
  <si>
    <t>I commend the mechanic and the electrician for exhibiting professionalizm in handling the engine of equipment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</si>
  <si>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</si>
  <si>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</si>
  <si>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</si>
  <si>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</si>
  <si>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TOTAL = 3</t>
  </si>
  <si>
    <t>ACTION TO PREVENT RECURRENCE</t>
  </si>
  <si>
    <t>The forklift brake is not working effectively</t>
  </si>
  <si>
    <t>Notified the Tool Pusher and the HSE Advisor on crew</t>
  </si>
  <si>
    <t>The crew mechanic was asked to work on the brake system</t>
  </si>
  <si>
    <t xml:space="preserve">UDEOZOR </t>
  </si>
  <si>
    <t>I observed that the back tyres of the forklift wobbles</t>
  </si>
  <si>
    <t>I notified the HSE personnel</t>
  </si>
  <si>
    <t>The crew mechanic was asked to work on the tyres</t>
  </si>
  <si>
    <t>Observed that during the offloading of the substructure some personnel were not wearing hand gloves</t>
  </si>
  <si>
    <t>I intervened and asked them to wear their hand gloves</t>
  </si>
  <si>
    <t xml:space="preserve">Educate the crew members the importance of PPE usage during tool box meeting </t>
  </si>
  <si>
    <t xml:space="preserve">UDOCHU </t>
  </si>
  <si>
    <t>I observed a personnel who was not putting on his hard hat during the offloading of the substructure</t>
  </si>
  <si>
    <t>HE was called to  order and he complied</t>
  </si>
  <si>
    <t>Discussed the importance of PPE usage in the tool box meeting</t>
  </si>
  <si>
    <t xml:space="preserve">DAN </t>
  </si>
  <si>
    <t>Driver was seen wearing flip flop and without complete PPE</t>
  </si>
  <si>
    <t>He was cautioned not to wear flip flop to location</t>
  </si>
  <si>
    <t>Discussed in tool box meeting</t>
  </si>
  <si>
    <t>I observed truck mate without PPE assisting in offloading of equipment</t>
  </si>
  <si>
    <t>He was cautioned and asked to leave</t>
  </si>
  <si>
    <t>UDOCHU</t>
  </si>
  <si>
    <t>Observed poor housekeeping behind the caravans in the main camp</t>
  </si>
  <si>
    <t>The plumber was called to  order</t>
  </si>
  <si>
    <t>The plumber was asked to do a house keeping behind the caravans</t>
  </si>
  <si>
    <t xml:space="preserve">SAMUEL </t>
  </si>
  <si>
    <t xml:space="preserve">I observed a personnel at the well head area without his complete PPE </t>
  </si>
  <si>
    <t>DIKE</t>
  </si>
  <si>
    <t>I commend the lifting crew personnel for safe lifting of equipment</t>
  </si>
  <si>
    <t>LUKE</t>
  </si>
  <si>
    <t>Commend the rig electrician for perfect work he has done in the mini camp</t>
  </si>
  <si>
    <t>ERUBA</t>
  </si>
  <si>
    <t>I commend the rig plumber for doing a good work at the main camp</t>
  </si>
  <si>
    <t>Commend all the rig move crew for achieving goal zero since the rig move started</t>
  </si>
  <si>
    <t>SAMPSON</t>
  </si>
  <si>
    <t>Commend the crane mate for communicating well with the crane operator</t>
  </si>
  <si>
    <t>I observed that all the lifting crew personnel were wearing their impact hand gloves</t>
  </si>
  <si>
    <t xml:space="preserve">Commend the crane operator, he always check his crane every morning before he start work </t>
  </si>
  <si>
    <t>I observed that the Safety Officer always had a meeting with the lifting crew before they starts lifting operation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</si>
  <si>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</si>
  <si>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</si>
  <si>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</si>
  <si>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</si>
  <si>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 xml:space="preserve">MALARIA SYMPTOM: </t>
  </si>
  <si>
    <t xml:space="preserve">OTHERS (SKIN INFECTION): </t>
  </si>
  <si>
    <t>I intervened and he complied and wear his rain coat</t>
  </si>
  <si>
    <t>Discussed the importance of PPE usage in  tool box meeting</t>
  </si>
  <si>
    <t>I observed a personnel wearing rubber slipers at the rig site</t>
  </si>
  <si>
    <t>I stopped him and asked him to go and wear his safety shoe</t>
  </si>
  <si>
    <t>Observed that the bush around the well head has over grown</t>
  </si>
  <si>
    <t>Cut the bush around the location area</t>
  </si>
  <si>
    <t>Aradel Management should cut the bush around the location since there is no fence</t>
  </si>
  <si>
    <t>Too many mosquitoes observed in the rig site</t>
  </si>
  <si>
    <t>There is need for fumigation of the location</t>
  </si>
  <si>
    <t>Fumigation should be carried out by the Aradel management</t>
  </si>
  <si>
    <t>Observed many mosquitoes bites in the main camp area and suggest the need for urgent fumigation</t>
  </si>
  <si>
    <t>Complained to the safety officer</t>
  </si>
  <si>
    <t>Commend the good housekeeping observed  at the location</t>
  </si>
  <si>
    <t>Commend the drivers and police escort for the good work they are doing</t>
  </si>
  <si>
    <t>Commend the crew personnel for their compliance to safety rules and procedures</t>
  </si>
  <si>
    <t>Observed  drivers checking their  vehicles every morning</t>
  </si>
  <si>
    <t>Observed effective communication between the crane operator and the crane mate</t>
  </si>
  <si>
    <t>ISAAC</t>
  </si>
  <si>
    <t>Observed good working relationship amongst the work force</t>
  </si>
  <si>
    <t>Commend the hotel room cleaners for the good job they are doing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</si>
  <si>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</si>
  <si>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</si>
  <si>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</si>
  <si>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</si>
  <si>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ENT: 1</t>
  </si>
  <si>
    <t>TOTAL = 2</t>
  </si>
  <si>
    <t>ACTION PARTY</t>
  </si>
  <si>
    <t>Personnel working on the forklift without eye goggle</t>
  </si>
  <si>
    <t>I intervened and they wear their eye goggle</t>
  </si>
  <si>
    <t xml:space="preserve">Provide eye goggle to personnel that does not have goggle and educate them on the importance of using PPE </t>
  </si>
  <si>
    <t>Observed personnel with lifting crew not wearing his hard hat and hand glove</t>
  </si>
  <si>
    <t xml:space="preserve">Discussed in tool box meeting and reinduct personnel on the use PPE </t>
  </si>
  <si>
    <t>JAMES</t>
  </si>
  <si>
    <t>Observed personnel standing on the line fire during lifting operation</t>
  </si>
  <si>
    <t>I cautioned him and he complied and move out</t>
  </si>
  <si>
    <t>Discussed during tool box meeting and was given brief induction on line fire</t>
  </si>
  <si>
    <t>Observed personnel standing under the crane boom</t>
  </si>
  <si>
    <t>Educate the crew the implication of standing under the boom of parked crane</t>
  </si>
  <si>
    <t>CHRIS</t>
  </si>
  <si>
    <t>I observed a personnel during tool box meeting without his complete PPE</t>
  </si>
  <si>
    <t>Discussed in tool box meeting PPE usage</t>
  </si>
  <si>
    <t>DAN</t>
  </si>
  <si>
    <t>HSE/CREW Members</t>
  </si>
  <si>
    <t>Personnel was seen during lifting standing under a suspended load</t>
  </si>
  <si>
    <t>I intervened and he moved out immediately</t>
  </si>
  <si>
    <t>Reinduct the work force on the hazards associated with lifting and hoisting operation</t>
  </si>
  <si>
    <t>Observed personnel making call near the well head</t>
  </si>
  <si>
    <t>He was cautioned and he moved away</t>
  </si>
  <si>
    <t>Discussed during tool box meeting why phones should not be taken near the well head</t>
  </si>
  <si>
    <t>The operator was observed transferring diesel from jerry can to the crane without using pumping machine</t>
  </si>
  <si>
    <t>He was cautioned and he said no pumping  machine is available for now</t>
  </si>
  <si>
    <t>Provide pumping machine to the rig move crew for transferring of diesel</t>
  </si>
  <si>
    <t>RIG MANAGER</t>
  </si>
  <si>
    <t>Observed the stewards serving food without nose mask</t>
  </si>
  <si>
    <t xml:space="preserve">Provide nose mask to the kitchen crew </t>
  </si>
  <si>
    <t>UDEOZOR</t>
  </si>
  <si>
    <t>I observed that the bush surrounding the location has over grown</t>
  </si>
  <si>
    <t xml:space="preserve">I reported to the HSE Officer </t>
  </si>
  <si>
    <t>Cut the over grown bush surrounding the location</t>
  </si>
  <si>
    <t>ARADEL MGT</t>
  </si>
  <si>
    <t>Observed lifting crew personnel without eye goggle</t>
  </si>
  <si>
    <t>Observed many mosquitoe bites in the main camp area and rig location suggest the need for urgent fumigation</t>
  </si>
  <si>
    <t xml:space="preserve">Commend the lifting and hoisting crew for safe lifting of the BOP, accumulator unit and other equipment </t>
  </si>
  <si>
    <t>N/A</t>
  </si>
  <si>
    <t>Observed effective communication between the banksman and the operator</t>
  </si>
  <si>
    <t>Observed the lifting crew using tag line during lifting and hoisting</t>
  </si>
  <si>
    <t>observed a good housekeeping at the main camp</t>
  </si>
  <si>
    <t>VICTOR</t>
  </si>
  <si>
    <t>Good meal served by the hotel kitchen crew today</t>
  </si>
  <si>
    <t>Commend the rig move crew for working as a team</t>
  </si>
  <si>
    <t>I observed that some of the truck drivers have started wearing coverall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</si>
  <si>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</si>
  <si>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</si>
  <si>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</si>
  <si>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</si>
  <si>
    <t>SWDA UTOROGU  SITE</t>
  </si>
  <si>
    <t>I observed that it rains heavily today making the environment unsafe to work safely</t>
  </si>
  <si>
    <t>The lifting crew were advised to work safely and with caution</t>
  </si>
  <si>
    <t>The crew personnel were all asked to kitt well with their rain coat on.</t>
  </si>
  <si>
    <t>Observed unsafe working environment due to the rain that rain today</t>
  </si>
  <si>
    <t>The personnel were asked to wear their rain coat</t>
  </si>
  <si>
    <t>The importance usage of rain coat will be discuss during tool box meeting</t>
  </si>
  <si>
    <t>CREW MEMBERS</t>
  </si>
  <si>
    <t>Observed that some areas of the location were slippery</t>
  </si>
  <si>
    <t>Personnel were encourage to wear their rain boot when rain is falling</t>
  </si>
  <si>
    <t>Always wear your rain boot and to be discuss in TBM</t>
  </si>
  <si>
    <t>Personnel was seen walking around the location in the rain without rain coat</t>
  </si>
  <si>
    <t>He was cautioned to stop walking in the rain without rain coat</t>
  </si>
  <si>
    <t>To be discuss in tool box meeting</t>
  </si>
  <si>
    <t>Observed a safe lifting of caravan by the lifting and hoisting crew</t>
  </si>
  <si>
    <t>Good communication between the lifting crew and the crane operator</t>
  </si>
  <si>
    <t>Commend the hotel kitchen for good lunch they served today</t>
  </si>
  <si>
    <t>I commend the hotel cleaners for the neatness of the hotel environment</t>
  </si>
  <si>
    <t>Commend the lifting crew for working in the rain with their rain coat</t>
  </si>
  <si>
    <r>
      <rPr>
        <rFont val="Poppins"/>
        <b/>
        <color rgb="FF000000"/>
        <sz val="9.0"/>
      </rPr>
      <t xml:space="preserve">Accommodation Inspection: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  </t>
    </r>
  </si>
  <si>
    <r>
      <rPr>
        <rFont val="Poppins"/>
        <b/>
        <color rgb="FF000000"/>
        <sz val="9.0"/>
      </rPr>
      <t xml:space="preserve">Fire Drill:           </t>
    </r>
    <r>
      <rPr>
        <rFont val="Futura Medium"/>
        <b/>
        <color rgb="FFFF0000"/>
        <sz val="9.0"/>
      </rPr>
      <t xml:space="preserve">  </t>
    </r>
    <r>
      <rPr>
        <rFont val="Futura Medium"/>
        <b/>
        <color rgb="FF000000"/>
        <sz val="9.0"/>
      </rPr>
      <t xml:space="preserve">                                                                                                      </t>
    </r>
    <r>
      <rPr>
        <rFont val="Futura Medium"/>
        <b/>
        <color rgb="FF339966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            </t>
    </r>
  </si>
  <si>
    <r>
      <rPr>
        <rFont val="Poppins"/>
        <b/>
        <color theme="1"/>
        <sz val="9.0"/>
      </rPr>
      <t xml:space="preserve">Medevac:                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theme="1"/>
        <sz val="9.0"/>
      </rPr>
      <t xml:space="preserve"> </t>
    </r>
  </si>
  <si>
    <r>
      <rPr>
        <rFont val="Poppins"/>
        <b/>
        <color rgb="FF000000"/>
        <sz val="9.0"/>
      </rPr>
      <t xml:space="preserve">Security Drill:           </t>
    </r>
    <r>
      <rPr>
        <rFont val="Futura Medium"/>
        <b/>
        <color rgb="FFFF0000"/>
        <sz val="9.0"/>
      </rPr>
      <t xml:space="preserve"> </t>
    </r>
    <r>
      <rPr>
        <rFont val="Futura Medium"/>
        <b/>
        <color rgb="FF000000"/>
        <sz val="9.0"/>
      </rPr>
      <t xml:space="preserve">                                                           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</si>
</sst>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[$-409]d\-mmm\-yyyy"/>
  </numFmts>
  <fonts count="32">
    <font>
      <sz val="11.0"/>
      <color theme="1"/>
      <name val="Calibri"/>
      <scheme val="minor"/>
    </font>
    <font>
      <sz val="11.0"/>
      <color theme="1"/>
      <name val="Poppins"/>
    </font>
    <font>
      <sz val="11.0"/>
      <color rgb="FFC00000"/>
      <name val="Poppins"/>
    </font>
    <font>
      <sz val="9.0"/>
      <color theme="1"/>
      <name val="Poppins"/>
    </font>
    <font>
      <b/>
      <sz val="20.0"/>
      <color rgb="FF375623"/>
      <name val="Poppins"/>
    </font>
    <font>
      <b/>
      <sz val="10.0"/>
      <color rgb="FF000000"/>
      <name val="Poppins"/>
    </font>
    <font/>
    <font>
      <sz val="11.0"/>
      <color rgb="FF000000"/>
      <name val="Poppins"/>
    </font>
    <font>
      <sz val="9.0"/>
      <color theme="1"/>
      <name val="Calibri"/>
    </font>
    <font>
      <sz val="9.0"/>
      <color rgb="FF000000"/>
      <name val="Calibri"/>
    </font>
    <font>
      <sz val="9.0"/>
      <color rgb="FF000000"/>
      <name val="Poppins"/>
    </font>
    <font>
      <sz val="10.0"/>
      <color rgb="FF000000"/>
      <name val="Calibri"/>
    </font>
    <font>
      <sz val="9.0"/>
      <color rgb="FF000000"/>
      <name val="Times New Roman"/>
    </font>
    <font>
      <b/>
      <sz val="9.0"/>
      <color rgb="FFFFFFFF"/>
      <name val="Times New Roman"/>
    </font>
    <font>
      <b/>
      <sz val="9.0"/>
      <color rgb="FFFFFFFF"/>
      <name val="Poppins"/>
    </font>
    <font>
      <sz val="12.0"/>
      <color rgb="FFC00000"/>
      <name val="Poppins"/>
    </font>
    <font>
      <sz val="12.0"/>
      <color theme="1"/>
      <name val="Poppins"/>
    </font>
    <font>
      <b/>
      <sz val="9.0"/>
      <color rgb="FF000000"/>
      <name val="Poppins"/>
    </font>
    <font>
      <b/>
      <sz val="9.0"/>
      <color rgb="FFFF0000"/>
      <name val="Poppins"/>
    </font>
    <font>
      <b/>
      <sz val="9.0"/>
      <color rgb="FF632523"/>
      <name val="Poppins"/>
    </font>
    <font>
      <b/>
      <sz val="9.0"/>
      <color theme="1"/>
      <name val="Poppins"/>
    </font>
    <font>
      <b/>
      <sz val="9.0"/>
      <color rgb="FFC00000"/>
      <name val="Poppins"/>
    </font>
    <font>
      <b/>
      <sz val="11.0"/>
      <color rgb="FF000000"/>
      <name val="Poppins"/>
    </font>
    <font>
      <b/>
      <sz val="12.0"/>
      <color theme="1"/>
      <name val="Poppins"/>
    </font>
    <font>
      <sz val="9.0"/>
      <color rgb="FFFFFFFF"/>
      <name val="Poppins"/>
    </font>
    <font>
      <sz val="12.0"/>
      <color theme="1"/>
      <name val="Calibri"/>
    </font>
    <font>
      <sz val="12.0"/>
      <color rgb="FF000000"/>
      <name val="Calibri"/>
    </font>
    <font>
      <sz val="11.0"/>
      <color theme="1"/>
      <name val="Calibri"/>
    </font>
    <font>
      <sz val="12.0"/>
      <color rgb="FF000000"/>
      <name val="Poppins"/>
    </font>
    <font>
      <sz val="12.0"/>
      <color rgb="FF000000"/>
      <name val="Times New Roman"/>
    </font>
    <font>
      <sz val="10.0"/>
      <color theme="1"/>
      <name val="Poppins"/>
    </font>
    <font>
      <sz val="11.0"/>
      <color rgb="FF000000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  <fill>
      <patternFill patternType="solid">
        <fgColor rgb="FF974706"/>
        <bgColor rgb="FF974706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000000"/>
        <bgColor rgb="FF000000"/>
      </patternFill>
    </fill>
    <fill>
      <patternFill patternType="solid">
        <fgColor rgb="FFDDD9C4"/>
        <bgColor rgb="FFDDD9C4"/>
      </patternFill>
    </fill>
    <fill>
      <patternFill patternType="solid">
        <fgColor rgb="FFBFBFBF"/>
        <bgColor rgb="FFBFBFBF"/>
      </patternFill>
    </fill>
    <fill>
      <patternFill patternType="solid">
        <fgColor rgb="FFF2DBDB"/>
        <bgColor rgb="FFF2DBDB"/>
      </patternFill>
    </fill>
    <fill>
      <patternFill patternType="solid">
        <fgColor rgb="FFC4BD97"/>
        <bgColor rgb="FFC4BD97"/>
      </patternFill>
    </fill>
    <fill>
      <patternFill patternType="solid">
        <fgColor rgb="FF8DB4E2"/>
        <bgColor rgb="FF8DB4E2"/>
      </patternFill>
    </fill>
    <fill>
      <patternFill patternType="solid">
        <fgColor rgb="FFB8CCE4"/>
        <bgColor rgb="FFB8CCE4"/>
      </patternFill>
    </fill>
  </fills>
  <borders count="46">
    <border/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 style="medium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/>
      <bottom/>
    </border>
    <border>
      <top/>
      <bottom/>
    </border>
    <border>
      <left/>
      <top/>
      <bottom/>
    </border>
    <border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/>
      <top/>
      <bottom style="thin">
        <color rgb="FF000000"/>
      </bottom>
    </border>
    <border>
      <left style="medium">
        <color rgb="FF000000"/>
      </left>
      <right/>
      <top style="thin">
        <color rgb="FF000000"/>
      </top>
      <bottom/>
    </border>
    <border>
      <left style="medium">
        <color theme="1"/>
      </left>
      <right style="medium">
        <color theme="1"/>
      </right>
      <top style="medium">
        <color theme="1"/>
      </top>
    </border>
    <border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</border>
    <border>
      <left/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0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shrinkToFit="0" wrapText="1"/>
    </xf>
    <xf borderId="0" fillId="0" fontId="1" numFmtId="164" xfId="0" applyAlignment="1" applyFont="1" applyNumberFormat="1">
      <alignment shrinkToFit="0" wrapText="1"/>
    </xf>
    <xf borderId="0" fillId="0" fontId="1" numFmtId="0" xfId="0" applyAlignment="1" applyFont="1">
      <alignment horizontal="center" vertical="center"/>
    </xf>
    <xf borderId="0" fillId="0" fontId="2" numFmtId="0" xfId="0" applyFont="1"/>
    <xf borderId="0" fillId="0" fontId="3" numFmtId="0" xfId="0" applyFont="1"/>
    <xf borderId="1" fillId="2" fontId="1" numFmtId="0" xfId="0" applyBorder="1" applyFill="1" applyFont="1"/>
    <xf borderId="0" fillId="0" fontId="4" numFmtId="0" xfId="0" applyAlignment="1" applyFont="1">
      <alignment horizontal="center" vertical="center"/>
    </xf>
    <xf borderId="2" fillId="3" fontId="5" numFmtId="0" xfId="0" applyAlignment="1" applyBorder="1" applyFill="1" applyFont="1">
      <alignment horizontal="center" shrinkToFit="0" vertical="center" wrapText="1"/>
    </xf>
    <xf borderId="3" fillId="3" fontId="5" numFmtId="0" xfId="0" applyAlignment="1" applyBorder="1" applyFont="1">
      <alignment horizontal="center" shrinkToFit="0" vertical="center" wrapText="1"/>
    </xf>
    <xf borderId="4" fillId="0" fontId="6" numFmtId="0" xfId="0" applyBorder="1" applyFont="1"/>
    <xf borderId="0" fillId="0" fontId="7" numFmtId="0" xfId="0" applyFont="1"/>
    <xf borderId="5" fillId="0" fontId="6" numFmtId="0" xfId="0" applyBorder="1" applyFont="1"/>
    <xf borderId="6" fillId="0" fontId="6" numFmtId="0" xfId="0" applyBorder="1" applyFont="1"/>
    <xf borderId="7" fillId="3" fontId="5" numFmtId="164" xfId="0" applyAlignment="1" applyBorder="1" applyFont="1" applyNumberFormat="1">
      <alignment horizontal="center" shrinkToFit="0" vertical="center" wrapText="1"/>
    </xf>
    <xf borderId="8" fillId="3" fontId="5" numFmtId="0" xfId="0" applyAlignment="1" applyBorder="1" applyFont="1">
      <alignment horizontal="center" shrinkToFit="0" vertical="center" wrapText="1"/>
    </xf>
    <xf borderId="9" fillId="4" fontId="3" numFmtId="0" xfId="0" applyAlignment="1" applyBorder="1" applyFill="1" applyFont="1">
      <alignment horizontal="center" shrinkToFit="0" vertical="center" wrapText="1"/>
    </xf>
    <xf borderId="10" fillId="0" fontId="8" numFmtId="0" xfId="0" applyAlignment="1" applyBorder="1" applyFont="1">
      <alignment shrinkToFit="0" vertical="center" wrapText="1"/>
    </xf>
    <xf borderId="10" fillId="0" fontId="9" numFmtId="0" xfId="0" applyAlignment="1" applyBorder="1" applyFont="1">
      <alignment horizontal="center" vertical="center"/>
    </xf>
    <xf borderId="10" fillId="0" fontId="9" numFmtId="0" xfId="0" applyAlignment="1" applyBorder="1" applyFont="1">
      <alignment shrinkToFit="0" vertical="center" wrapText="1"/>
    </xf>
    <xf borderId="11" fillId="4" fontId="8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3" fillId="4" fontId="8" numFmtId="0" xfId="0" applyAlignment="1" applyBorder="1" applyFont="1">
      <alignment horizontal="center" shrinkToFit="0" vertical="center" wrapText="1"/>
    </xf>
    <xf borderId="14" fillId="3" fontId="10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0" fillId="0" fontId="1" numFmtId="0" xfId="0" applyAlignment="1" applyFont="1">
      <alignment vertical="center"/>
    </xf>
    <xf borderId="10" fillId="0" fontId="11" numFmtId="0" xfId="0" applyAlignment="1" applyBorder="1" applyFont="1">
      <alignment shrinkToFit="0" vertical="center" wrapText="1"/>
    </xf>
    <xf borderId="15" fillId="4" fontId="8" numFmtId="0" xfId="0" applyAlignment="1" applyBorder="1" applyFont="1">
      <alignment horizontal="center" shrinkToFit="0" vertical="center" wrapText="1"/>
    </xf>
    <xf borderId="10" fillId="0" fontId="8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shrinkToFit="0" vertical="center" wrapText="1"/>
    </xf>
    <xf borderId="10" fillId="0" fontId="12" numFmtId="0" xfId="0" applyAlignment="1" applyBorder="1" applyFont="1">
      <alignment horizontal="center" vertical="center"/>
    </xf>
    <xf borderId="16" fillId="0" fontId="3" numFmtId="0" xfId="0" applyAlignment="1" applyBorder="1" applyFont="1">
      <alignment horizontal="center" shrinkToFit="0" vertical="center" wrapText="1"/>
    </xf>
    <xf borderId="12" fillId="0" fontId="3" numFmtId="0" xfId="0" applyAlignment="1" applyBorder="1" applyFont="1">
      <alignment horizontal="center" shrinkToFit="0" vertical="center" wrapText="1"/>
    </xf>
    <xf borderId="17" fillId="0" fontId="10" numFmtId="0" xfId="0" applyAlignment="1" applyBorder="1" applyFont="1">
      <alignment horizontal="center" shrinkToFit="0" vertical="center" wrapText="1"/>
    </xf>
    <xf borderId="10" fillId="5" fontId="13" numFmtId="0" xfId="0" applyAlignment="1" applyBorder="1" applyFill="1" applyFont="1">
      <alignment shrinkToFit="0" vertical="center" wrapText="1"/>
    </xf>
    <xf borderId="10" fillId="5" fontId="13" numFmtId="0" xfId="0" applyAlignment="1" applyBorder="1" applyFont="1">
      <alignment horizontal="center" shrinkToFit="0" vertical="center" wrapText="1"/>
    </xf>
    <xf borderId="18" fillId="5" fontId="14" numFmtId="164" xfId="0" applyAlignment="1" applyBorder="1" applyFont="1" applyNumberFormat="1">
      <alignment horizontal="center" shrinkToFit="0" vertical="center" wrapText="1"/>
    </xf>
    <xf borderId="7" fillId="5" fontId="14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vertical="center"/>
    </xf>
    <xf borderId="0" fillId="0" fontId="16" numFmtId="0" xfId="0" applyAlignment="1" applyFont="1">
      <alignment vertical="center"/>
    </xf>
    <xf borderId="13" fillId="6" fontId="3" numFmtId="0" xfId="0" applyAlignment="1" applyBorder="1" applyFill="1" applyFont="1">
      <alignment horizontal="center" shrinkToFit="0" vertical="center" wrapText="1"/>
    </xf>
    <xf borderId="10" fillId="6" fontId="3" numFmtId="0" xfId="0" applyAlignment="1" applyBorder="1" applyFont="1">
      <alignment horizontal="center" shrinkToFit="0" vertical="center" wrapText="1"/>
    </xf>
    <xf borderId="19" fillId="0" fontId="9" numFmtId="0" xfId="0" applyAlignment="1" applyBorder="1" applyFont="1">
      <alignment horizontal="center" vertical="center"/>
    </xf>
    <xf borderId="1" fillId="4" fontId="3" numFmtId="0" xfId="0" applyAlignment="1" applyBorder="1" applyFont="1">
      <alignment horizontal="center" shrinkToFit="0" vertical="center" wrapText="1"/>
    </xf>
    <xf borderId="1" fillId="7" fontId="3" numFmtId="0" xfId="0" applyAlignment="1" applyBorder="1" applyFill="1" applyFont="1">
      <alignment horizontal="center" shrinkToFit="0" vertical="center" wrapText="1"/>
    </xf>
    <xf borderId="20" fillId="0" fontId="8" numFmtId="0" xfId="0" applyAlignment="1" applyBorder="1" applyFont="1">
      <alignment shrinkToFit="0" vertical="center" wrapText="1"/>
    </xf>
    <xf borderId="21" fillId="7" fontId="3" numFmtId="0" xfId="0" applyAlignment="1" applyBorder="1" applyFont="1">
      <alignment shrinkToFit="0" vertical="center" wrapText="1"/>
    </xf>
    <xf borderId="22" fillId="0" fontId="9" numFmtId="0" xfId="0" applyAlignment="1" applyBorder="1" applyFont="1">
      <alignment horizontal="center" vertical="center"/>
    </xf>
    <xf borderId="21" fillId="7" fontId="3" numFmtId="0" xfId="0" applyAlignment="1" applyBorder="1" applyFont="1">
      <alignment horizontal="center" vertical="center"/>
    </xf>
    <xf borderId="20" fillId="0" fontId="9" numFmtId="0" xfId="0" applyAlignment="1" applyBorder="1" applyFont="1">
      <alignment shrinkToFit="0" vertical="center" wrapText="1"/>
    </xf>
    <xf borderId="10" fillId="7" fontId="3" numFmtId="0" xfId="0" applyAlignment="1" applyBorder="1" applyFont="1">
      <alignment horizontal="center" shrinkToFit="0" vertical="center" wrapText="1"/>
    </xf>
    <xf borderId="23" fillId="8" fontId="14" numFmtId="0" xfId="0" applyAlignment="1" applyBorder="1" applyFill="1" applyFont="1">
      <alignment horizontal="center" shrinkToFit="0" wrapText="1"/>
    </xf>
    <xf borderId="24" fillId="0" fontId="6" numFmtId="0" xfId="0" applyBorder="1" applyFont="1"/>
    <xf borderId="10" fillId="0" fontId="10" numFmtId="0" xfId="0" applyAlignment="1" applyBorder="1" applyFont="1">
      <alignment horizontal="center" shrinkToFit="0" vertical="center" wrapText="1"/>
    </xf>
    <xf borderId="10" fillId="0" fontId="10" numFmtId="0" xfId="0" applyAlignment="1" applyBorder="1" applyFont="1">
      <alignment shrinkToFit="0" wrapText="1"/>
    </xf>
    <xf borderId="10" fillId="0" fontId="10" numFmtId="164" xfId="0" applyAlignment="1" applyBorder="1" applyFont="1" applyNumberFormat="1">
      <alignment shrinkToFit="0" wrapText="1"/>
    </xf>
    <xf borderId="10" fillId="0" fontId="10" numFmtId="0" xfId="0" applyBorder="1" applyFont="1"/>
    <xf borderId="25" fillId="7" fontId="17" numFmtId="0" xfId="0" applyAlignment="1" applyBorder="1" applyFont="1">
      <alignment horizontal="left" shrinkToFit="0" vertical="center" wrapText="1"/>
    </xf>
    <xf borderId="19" fillId="0" fontId="6" numFmtId="0" xfId="0" applyBorder="1" applyFont="1"/>
    <xf borderId="26" fillId="0" fontId="18" numFmtId="0" xfId="0" applyAlignment="1" applyBorder="1" applyFont="1">
      <alignment horizontal="center" shrinkToFit="0" vertical="center" wrapText="1"/>
    </xf>
    <xf borderId="25" fillId="9" fontId="17" numFmtId="0" xfId="0" applyAlignment="1" applyBorder="1" applyFill="1" applyFont="1">
      <alignment shrinkToFit="0" vertical="center" wrapText="1"/>
    </xf>
    <xf borderId="27" fillId="0" fontId="6" numFmtId="0" xfId="0" applyBorder="1" applyFont="1"/>
    <xf borderId="25" fillId="9" fontId="17" numFmtId="0" xfId="0" applyAlignment="1" applyBorder="1" applyFont="1">
      <alignment horizontal="left" shrinkToFit="0" vertical="center" wrapText="1"/>
    </xf>
    <xf borderId="25" fillId="7" fontId="17" numFmtId="0" xfId="0" applyAlignment="1" applyBorder="1" applyFont="1">
      <alignment shrinkToFit="0" vertical="center" wrapText="1"/>
    </xf>
    <xf borderId="28" fillId="4" fontId="17" numFmtId="0" xfId="0" applyAlignment="1" applyBorder="1" applyFont="1">
      <alignment horizontal="center" shrinkToFit="0" vertical="center" wrapText="1"/>
    </xf>
    <xf borderId="25" fillId="9" fontId="17" numFmtId="0" xfId="0" applyAlignment="1" applyBorder="1" applyFont="1">
      <alignment horizontal="center" shrinkToFit="0" vertical="center" wrapText="1"/>
    </xf>
    <xf borderId="29" fillId="10" fontId="19" numFmtId="0" xfId="0" applyAlignment="1" applyBorder="1" applyFill="1" applyFont="1">
      <alignment horizontal="left" shrinkToFit="0" vertical="center" wrapText="1"/>
    </xf>
    <xf borderId="28" fillId="10" fontId="19" numFmtId="0" xfId="0" applyAlignment="1" applyBorder="1" applyFont="1">
      <alignment horizontal="left" shrinkToFit="0" vertical="center" wrapText="1"/>
    </xf>
    <xf borderId="15" fillId="10" fontId="19" numFmtId="0" xfId="0" applyAlignment="1" applyBorder="1" applyFont="1">
      <alignment horizontal="left" shrinkToFit="0" vertical="center" wrapText="1"/>
    </xf>
    <xf borderId="27" fillId="0" fontId="17" numFmtId="0" xfId="0" applyAlignment="1" applyBorder="1" applyFont="1">
      <alignment horizontal="center" shrinkToFit="0" vertical="center" wrapText="1"/>
    </xf>
    <xf borderId="29" fillId="9" fontId="17" numFmtId="0" xfId="0" applyAlignment="1" applyBorder="1" applyFont="1">
      <alignment horizontal="center" shrinkToFit="0" vertical="center" wrapText="1"/>
    </xf>
    <xf borderId="15" fillId="9" fontId="17" numFmtId="0" xfId="0" applyAlignment="1" applyBorder="1" applyFont="1">
      <alignment horizontal="center" shrinkToFit="0" vertical="center" wrapText="1"/>
    </xf>
    <xf borderId="25" fillId="10" fontId="19" numFmtId="0" xfId="0" applyAlignment="1" applyBorder="1" applyFont="1">
      <alignment horizontal="left" shrinkToFit="0" vertical="center" wrapText="1"/>
    </xf>
    <xf borderId="25" fillId="10" fontId="17" numFmtId="0" xfId="0" applyAlignment="1" applyBorder="1" applyFont="1">
      <alignment horizontal="center" shrinkToFit="0" vertical="center" wrapText="1"/>
    </xf>
    <xf borderId="29" fillId="9" fontId="17" numFmtId="0" xfId="0" applyAlignment="1" applyBorder="1" applyFont="1">
      <alignment horizontal="left" shrinkToFit="0" vertical="center" wrapText="1"/>
    </xf>
    <xf borderId="28" fillId="9" fontId="17" numFmtId="0" xfId="0" applyAlignment="1" applyBorder="1" applyFont="1">
      <alignment horizontal="left" shrinkToFit="0" vertical="center" wrapText="1"/>
    </xf>
    <xf borderId="15" fillId="9" fontId="17" numFmtId="0" xfId="0" applyAlignment="1" applyBorder="1" applyFont="1">
      <alignment horizontal="left" shrinkToFit="0" vertical="center" wrapText="1"/>
    </xf>
    <xf borderId="27" fillId="0" fontId="17" numFmtId="3" xfId="0" applyAlignment="1" applyBorder="1" applyFont="1" applyNumberFormat="1">
      <alignment horizontal="center" shrinkToFit="0" vertical="center" wrapText="1"/>
    </xf>
    <xf borderId="25" fillId="9" fontId="10" numFmtId="0" xfId="0" applyAlignment="1" applyBorder="1" applyFont="1">
      <alignment horizontal="center" shrinkToFit="0" vertical="center" wrapText="1"/>
    </xf>
    <xf borderId="29" fillId="10" fontId="17" numFmtId="0" xfId="0" applyAlignment="1" applyBorder="1" applyFont="1">
      <alignment horizontal="left" shrinkToFit="0" vertical="center" wrapText="1"/>
    </xf>
    <xf borderId="28" fillId="10" fontId="17" numFmtId="0" xfId="0" applyAlignment="1" applyBorder="1" applyFont="1">
      <alignment horizontal="left" shrinkToFit="0" vertical="center" wrapText="1"/>
    </xf>
    <xf borderId="15" fillId="10" fontId="17" numFmtId="0" xfId="0" applyAlignment="1" applyBorder="1" applyFont="1">
      <alignment horizontal="left" shrinkToFit="0" vertical="center" wrapText="1"/>
    </xf>
    <xf borderId="25" fillId="10" fontId="17" numFmtId="0" xfId="0" applyAlignment="1" applyBorder="1" applyFont="1">
      <alignment horizontal="left" shrinkToFit="0" vertical="center" wrapText="1"/>
    </xf>
    <xf borderId="29" fillId="9" fontId="20" numFmtId="164" xfId="0" applyAlignment="1" applyBorder="1" applyFont="1" applyNumberFormat="1">
      <alignment horizontal="left" shrinkToFit="0" vertical="center" wrapText="1"/>
    </xf>
    <xf borderId="28" fillId="9" fontId="20" numFmtId="164" xfId="0" applyAlignment="1" applyBorder="1" applyFont="1" applyNumberFormat="1">
      <alignment horizontal="left" shrinkToFit="0" vertical="center" wrapText="1"/>
    </xf>
    <xf borderId="15" fillId="9" fontId="20" numFmtId="164" xfId="0" applyAlignment="1" applyBorder="1" applyFont="1" applyNumberFormat="1">
      <alignment horizontal="left" shrinkToFit="0" vertical="center" wrapText="1"/>
    </xf>
    <xf borderId="27" fillId="0" fontId="18" numFmtId="3" xfId="0" applyAlignment="1" applyBorder="1" applyFont="1" applyNumberFormat="1">
      <alignment horizontal="center" shrinkToFit="0" vertical="center" wrapText="1"/>
    </xf>
    <xf borderId="25" fillId="9" fontId="21" numFmtId="164" xfId="0" applyAlignment="1" applyBorder="1" applyFont="1" applyNumberFormat="1">
      <alignment horizontal="center" shrinkToFit="0" vertical="center" wrapText="1"/>
    </xf>
    <xf borderId="25" fillId="9" fontId="20" numFmtId="164" xfId="0" applyAlignment="1" applyBorder="1" applyFont="1" applyNumberFormat="1">
      <alignment horizontal="left" shrinkToFit="0" vertical="center" wrapText="1"/>
    </xf>
    <xf borderId="25" fillId="10" fontId="19" numFmtId="164" xfId="0" applyAlignment="1" applyBorder="1" applyFont="1" applyNumberFormat="1">
      <alignment horizontal="center" shrinkToFit="0" vertical="center" wrapText="1"/>
    </xf>
    <xf borderId="26" fillId="0" fontId="18" numFmtId="3" xfId="0" applyAlignment="1" applyBorder="1" applyFont="1" applyNumberFormat="1">
      <alignment horizontal="center" shrinkToFit="0" vertical="center" wrapText="1"/>
    </xf>
    <xf borderId="29" fillId="10" fontId="19" numFmtId="164" xfId="0" applyAlignment="1" applyBorder="1" applyFont="1" applyNumberFormat="1">
      <alignment horizontal="left" shrinkToFit="0" vertical="center" wrapText="1"/>
    </xf>
    <xf borderId="28" fillId="10" fontId="19" numFmtId="164" xfId="0" applyAlignment="1" applyBorder="1" applyFont="1" applyNumberFormat="1">
      <alignment horizontal="left" shrinkToFit="0" vertical="center" wrapText="1"/>
    </xf>
    <xf borderId="15" fillId="10" fontId="19" numFmtId="164" xfId="0" applyAlignment="1" applyBorder="1" applyFont="1" applyNumberFormat="1">
      <alignment horizontal="left" shrinkToFit="0" vertical="center" wrapText="1"/>
    </xf>
    <xf borderId="25" fillId="9" fontId="19" numFmtId="164" xfId="0" applyAlignment="1" applyBorder="1" applyFont="1" applyNumberFormat="1">
      <alignment horizontal="center" shrinkToFit="0" vertical="center" wrapText="1"/>
    </xf>
    <xf borderId="10" fillId="0" fontId="18" numFmtId="3" xfId="0" applyAlignment="1" applyBorder="1" applyFont="1" applyNumberFormat="1">
      <alignment horizontal="center" shrinkToFit="0" vertical="center" wrapText="1"/>
    </xf>
    <xf borderId="25" fillId="10" fontId="19" numFmtId="164" xfId="0" applyAlignment="1" applyBorder="1" applyFont="1" applyNumberFormat="1">
      <alignment horizontal="left" shrinkToFit="0" vertical="center" wrapText="1"/>
    </xf>
    <xf borderId="19" fillId="0" fontId="18" numFmtId="3" xfId="0" applyAlignment="1" applyBorder="1" applyFont="1" applyNumberFormat="1">
      <alignment horizontal="center" shrinkToFit="0" vertical="center" wrapText="1"/>
    </xf>
    <xf borderId="0" fillId="0" fontId="10" numFmtId="0" xfId="0" applyFont="1"/>
    <xf borderId="0" fillId="0" fontId="10" numFmtId="164" xfId="0" applyAlignment="1" applyFont="1" applyNumberFormat="1">
      <alignment shrinkToFit="0" wrapText="1"/>
    </xf>
    <xf borderId="0" fillId="0" fontId="10" numFmtId="0" xfId="0" applyAlignment="1" applyFont="1">
      <alignment shrinkToFit="0" wrapText="1"/>
    </xf>
    <xf borderId="30" fillId="11" fontId="17" numFmtId="0" xfId="0" applyAlignment="1" applyBorder="1" applyFill="1" applyFont="1">
      <alignment horizontal="center" shrinkToFit="0" vertical="center" wrapText="1"/>
    </xf>
    <xf borderId="31" fillId="0" fontId="6" numFmtId="0" xfId="0" applyBorder="1" applyFont="1"/>
    <xf borderId="1" fillId="12" fontId="10" numFmtId="0" xfId="0" applyAlignment="1" applyBorder="1" applyFill="1" applyFont="1">
      <alignment shrinkToFit="0" wrapText="1"/>
    </xf>
    <xf borderId="32" fillId="12" fontId="10" numFmtId="164" xfId="0" applyAlignment="1" applyBorder="1" applyFont="1" applyNumberFormat="1">
      <alignment horizontal="left"/>
    </xf>
    <xf borderId="0" fillId="0" fontId="22" numFmtId="0" xfId="0" applyFont="1"/>
    <xf borderId="19" fillId="0" fontId="17" numFmtId="37" xfId="0" applyAlignment="1" applyBorder="1" applyFont="1" applyNumberFormat="1">
      <alignment horizontal="center" shrinkToFit="0" vertical="center" wrapText="1"/>
    </xf>
    <xf borderId="1" fillId="12" fontId="10" numFmtId="0" xfId="0" applyBorder="1" applyFont="1"/>
    <xf borderId="0" fillId="0" fontId="20" numFmtId="0" xfId="0" applyFont="1"/>
    <xf borderId="0" fillId="0" fontId="23" numFmtId="0" xfId="0" applyFont="1"/>
    <xf borderId="11" fillId="4" fontId="20" numFmtId="15" xfId="0" applyAlignment="1" applyBorder="1" applyFont="1" applyNumberFormat="1">
      <alignment horizontal="center"/>
    </xf>
    <xf borderId="1" fillId="12" fontId="10" numFmtId="3" xfId="0" applyAlignment="1" applyBorder="1" applyFont="1" applyNumberFormat="1">
      <alignment horizontal="left" shrinkToFit="0" vertical="center" wrapText="1"/>
    </xf>
    <xf borderId="32" fillId="12" fontId="10" numFmtId="164" xfId="0" applyAlignment="1" applyBorder="1" applyFont="1" applyNumberFormat="1">
      <alignment horizontal="left" shrinkToFit="0" wrapText="1"/>
    </xf>
    <xf borderId="19" fillId="0" fontId="17" numFmtId="165" xfId="0" applyAlignment="1" applyBorder="1" applyFont="1" applyNumberFormat="1">
      <alignment horizontal="center" shrinkToFit="0" vertical="center" wrapText="1"/>
    </xf>
    <xf borderId="1" fillId="12" fontId="10" numFmtId="164" xfId="0" applyAlignment="1" applyBorder="1" applyFont="1" applyNumberFormat="1">
      <alignment horizontal="left" vertical="center"/>
    </xf>
    <xf borderId="32" fillId="12" fontId="10" numFmtId="164" xfId="0" applyAlignment="1" applyBorder="1" applyFont="1" applyNumberFormat="1">
      <alignment horizontal="left" vertical="center"/>
    </xf>
    <xf borderId="1" fillId="12" fontId="10" numFmtId="164" xfId="0" applyAlignment="1" applyBorder="1" applyFont="1" applyNumberFormat="1">
      <alignment horizontal="left" shrinkToFit="0" wrapText="1"/>
    </xf>
    <xf borderId="32" fillId="12" fontId="3" numFmtId="164" xfId="0" applyAlignment="1" applyBorder="1" applyFont="1" applyNumberFormat="1">
      <alignment horizontal="left"/>
    </xf>
    <xf borderId="25" fillId="12" fontId="17" numFmtId="0" xfId="0" applyAlignment="1" applyBorder="1" applyFont="1">
      <alignment horizontal="left" shrinkToFit="0" vertical="center" wrapText="1"/>
    </xf>
    <xf borderId="19" fillId="0" fontId="17" numFmtId="3" xfId="0" applyAlignment="1" applyBorder="1" applyFont="1" applyNumberFormat="1">
      <alignment horizontal="center" shrinkToFit="0" vertical="center" wrapText="1"/>
    </xf>
    <xf borderId="30" fillId="11" fontId="17" numFmtId="164" xfId="0" applyAlignment="1" applyBorder="1" applyFont="1" applyNumberFormat="1">
      <alignment horizontal="center" shrinkToFit="0" vertical="center" wrapText="1"/>
    </xf>
    <xf borderId="10" fillId="0" fontId="17" numFmtId="1" xfId="0" applyAlignment="1" applyBorder="1" applyFont="1" applyNumberFormat="1">
      <alignment horizontal="center" shrinkToFit="0" vertical="center" wrapText="1"/>
    </xf>
    <xf borderId="0" fillId="0" fontId="10" numFmtId="0" xfId="0" applyAlignment="1" applyFont="1">
      <alignment shrinkToFit="0" vertical="center" wrapText="1"/>
    </xf>
    <xf borderId="0" fillId="0" fontId="24" numFmtId="164" xfId="0" applyAlignment="1" applyFont="1" applyNumberFormat="1">
      <alignment shrinkToFit="0" wrapText="1"/>
    </xf>
    <xf borderId="0" fillId="0" fontId="3" numFmtId="0" xfId="0" applyAlignment="1" applyFont="1">
      <alignment shrinkToFit="0" wrapText="1"/>
    </xf>
    <xf borderId="0" fillId="0" fontId="10" numFmtId="3" xfId="0" applyAlignment="1" applyFont="1" applyNumberFormat="1">
      <alignment shrinkToFit="0" wrapText="1"/>
    </xf>
    <xf borderId="0" fillId="0" fontId="10" numFmtId="0" xfId="0" applyAlignment="1" applyFont="1">
      <alignment horizontal="left" shrinkToFit="0" vertical="center" wrapText="1"/>
    </xf>
    <xf borderId="0" fillId="0" fontId="17" numFmtId="1" xfId="0" applyAlignment="1" applyFont="1" applyNumberFormat="1">
      <alignment horizontal="center" shrinkToFit="0" vertical="center" wrapText="1"/>
    </xf>
    <xf borderId="0" fillId="0" fontId="10" numFmtId="164" xfId="0" applyAlignment="1" applyFont="1" applyNumberFormat="1">
      <alignment horizontal="left" shrinkToFit="0" wrapText="1"/>
    </xf>
    <xf borderId="33" fillId="0" fontId="17" numFmtId="1" xfId="0" applyAlignment="1" applyBorder="1" applyFont="1" applyNumberFormat="1">
      <alignment horizontal="center" shrinkToFit="0" vertical="center" wrapText="1"/>
    </xf>
    <xf borderId="34" fillId="13" fontId="17" numFmtId="0" xfId="0" applyAlignment="1" applyBorder="1" applyFill="1" applyFont="1">
      <alignment horizontal="center" shrinkToFit="0" vertical="center" wrapText="1"/>
    </xf>
    <xf borderId="7" fillId="13" fontId="17" numFmtId="0" xfId="0" applyAlignment="1" applyBorder="1" applyFont="1">
      <alignment horizontal="center" shrinkToFit="0" vertical="center" wrapText="1"/>
    </xf>
    <xf borderId="34" fillId="13" fontId="17" numFmtId="164" xfId="0" applyAlignment="1" applyBorder="1" applyFont="1" applyNumberFormat="1">
      <alignment horizontal="center" shrinkToFit="0" vertical="center" wrapText="1"/>
    </xf>
    <xf borderId="35" fillId="13" fontId="17" numFmtId="164" xfId="0" applyAlignment="1" applyBorder="1" applyFont="1" applyNumberFormat="1">
      <alignment horizontal="center" shrinkToFit="0" wrapText="1"/>
    </xf>
    <xf borderId="21" fillId="4" fontId="20" numFmtId="0" xfId="0" applyAlignment="1" applyBorder="1" applyFont="1">
      <alignment horizontal="center" vertical="center"/>
    </xf>
    <xf borderId="10" fillId="4" fontId="20" numFmtId="0" xfId="0" applyAlignment="1" applyBorder="1" applyFont="1">
      <alignment horizontal="center" vertical="center"/>
    </xf>
    <xf borderId="10" fillId="4" fontId="20" numFmtId="0" xfId="0" applyAlignment="1" applyBorder="1" applyFont="1">
      <alignment horizontal="center" shrinkToFit="0" vertical="center" wrapText="1"/>
    </xf>
    <xf borderId="10" fillId="0" fontId="17" numFmtId="164" xfId="0" applyAlignment="1" applyBorder="1" applyFont="1" applyNumberFormat="1">
      <alignment horizontal="center" shrinkToFit="0" vertical="center" wrapText="1"/>
    </xf>
    <xf borderId="10" fillId="0" fontId="17" numFmtId="164" xfId="0" applyAlignment="1" applyBorder="1" applyFont="1" applyNumberFormat="1">
      <alignment horizontal="center" shrinkToFit="0" wrapText="1"/>
    </xf>
    <xf borderId="12" fillId="0" fontId="20" numFmtId="0" xfId="0" applyAlignment="1" applyBorder="1" applyFont="1">
      <alignment horizontal="center"/>
    </xf>
    <xf borderId="13" fillId="4" fontId="20" numFmtId="0" xfId="0" applyAlignment="1" applyBorder="1" applyFont="1">
      <alignment horizontal="center" vertical="center"/>
    </xf>
    <xf borderId="12" fillId="0" fontId="17" numFmtId="164" xfId="0" applyAlignment="1" applyBorder="1" applyFont="1" applyNumberFormat="1">
      <alignment horizontal="center" shrinkToFit="0" vertical="center" wrapText="1"/>
    </xf>
    <xf borderId="12" fillId="0" fontId="17" numFmtId="164" xfId="0" applyAlignment="1" applyBorder="1" applyFont="1" applyNumberFormat="1">
      <alignment horizontal="center" shrinkToFit="0" wrapText="1"/>
    </xf>
    <xf borderId="3" fillId="14" fontId="20" numFmtId="0" xfId="0" applyAlignment="1" applyBorder="1" applyFill="1" applyFont="1">
      <alignment horizontal="center" vertical="center"/>
    </xf>
    <xf borderId="7" fillId="14" fontId="20" numFmtId="0" xfId="0" applyAlignment="1" applyBorder="1" applyFont="1">
      <alignment horizontal="center" vertical="center"/>
    </xf>
    <xf borderId="7" fillId="14" fontId="17" numFmtId="164" xfId="0" applyAlignment="1" applyBorder="1" applyFont="1" applyNumberFormat="1">
      <alignment horizontal="center" shrinkToFit="0" vertical="center" wrapText="1"/>
    </xf>
    <xf borderId="7" fillId="14" fontId="20" numFmtId="164" xfId="0" applyAlignment="1" applyBorder="1" applyFont="1" applyNumberFormat="1">
      <alignment horizontal="center" shrinkToFit="0" vertical="center" wrapText="1"/>
    </xf>
    <xf borderId="36" fillId="0" fontId="25" numFmtId="0" xfId="0" applyAlignment="1" applyBorder="1" applyFont="1">
      <alignment shrinkToFit="0" vertical="center" wrapText="1"/>
    </xf>
    <xf borderId="10" fillId="0" fontId="26" numFmtId="0" xfId="0" applyAlignment="1" applyBorder="1" applyFont="1">
      <alignment horizontal="center" vertical="center"/>
    </xf>
    <xf borderId="10" fillId="0" fontId="26" numFmtId="0" xfId="0" applyAlignment="1" applyBorder="1" applyFont="1">
      <alignment shrinkToFit="0" vertical="center" wrapText="1"/>
    </xf>
    <xf borderId="11" fillId="4" fontId="27" numFmtId="0" xfId="0" applyAlignment="1" applyBorder="1" applyFont="1">
      <alignment horizontal="center" shrinkToFit="0" vertical="center" wrapText="1"/>
    </xf>
    <xf borderId="12" fillId="0" fontId="25" numFmtId="0" xfId="0" applyAlignment="1" applyBorder="1" applyFont="1">
      <alignment horizontal="center" shrinkToFit="0" vertical="center" wrapText="1"/>
    </xf>
    <xf borderId="13" fillId="4" fontId="25" numFmtId="0" xfId="0" applyAlignment="1" applyBorder="1" applyFont="1">
      <alignment horizontal="center" shrinkToFit="0" vertical="center" wrapText="1"/>
    </xf>
    <xf borderId="14" fillId="3" fontId="28" numFmtId="0" xfId="0" applyAlignment="1" applyBorder="1" applyFont="1">
      <alignment horizontal="center" shrinkToFit="0" vertical="center" wrapText="1"/>
    </xf>
    <xf borderId="36" fillId="0" fontId="26" numFmtId="0" xfId="0" applyAlignment="1" applyBorder="1" applyFont="1">
      <alignment shrinkToFit="0" vertical="center" wrapText="1"/>
    </xf>
    <xf borderId="15" fillId="4" fontId="27" numFmtId="0" xfId="0" applyAlignment="1" applyBorder="1" applyFont="1">
      <alignment horizontal="center" shrinkToFit="0" vertical="center" wrapText="1"/>
    </xf>
    <xf borderId="10" fillId="0" fontId="25" numFmtId="0" xfId="0" applyAlignment="1" applyBorder="1" applyFont="1">
      <alignment horizontal="center" shrinkToFit="0" vertical="center" wrapText="1"/>
    </xf>
    <xf borderId="10" fillId="0" fontId="29" numFmtId="0" xfId="0" applyAlignment="1" applyBorder="1" applyFont="1">
      <alignment horizontal="center" vertical="center"/>
    </xf>
    <xf borderId="10" fillId="0" fontId="29" numFmtId="0" xfId="0" applyAlignment="1" applyBorder="1" applyFont="1">
      <alignment shrinkToFit="0" vertical="center" wrapText="1"/>
    </xf>
    <xf borderId="16" fillId="0" fontId="30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center" wrapText="1"/>
    </xf>
    <xf borderId="17" fillId="0" fontId="28" numFmtId="0" xfId="0" applyAlignment="1" applyBorder="1" applyFont="1">
      <alignment horizontal="center" shrinkToFit="0" vertical="center" wrapText="1"/>
    </xf>
    <xf borderId="9" fillId="4" fontId="1" numFmtId="0" xfId="0" applyAlignment="1" applyBorder="1" applyFont="1">
      <alignment horizontal="center" shrinkToFit="0" vertical="center" wrapText="1"/>
    </xf>
    <xf borderId="36" fillId="0" fontId="27" numFmtId="0" xfId="0" applyAlignment="1" applyBorder="1" applyFont="1">
      <alignment shrinkToFit="0" vertical="center" wrapText="1"/>
    </xf>
    <xf borderId="10" fillId="0" fontId="31" numFmtId="0" xfId="0" applyAlignment="1" applyBorder="1" applyFont="1">
      <alignment horizontal="center" vertical="center"/>
    </xf>
    <xf borderId="10" fillId="0" fontId="31" numFmtId="0" xfId="0" applyAlignment="1" applyBorder="1" applyFont="1">
      <alignment shrinkToFit="0" vertical="center" wrapText="1"/>
    </xf>
    <xf borderId="12" fillId="0" fontId="27" numFmtId="0" xfId="0" applyAlignment="1" applyBorder="1" applyFont="1">
      <alignment horizontal="center" shrinkToFit="0" vertical="center" wrapText="1"/>
    </xf>
    <xf borderId="13" fillId="4" fontId="27" numFmtId="0" xfId="0" applyAlignment="1" applyBorder="1" applyFont="1">
      <alignment horizontal="center" shrinkToFit="0" vertical="center" wrapText="1"/>
    </xf>
    <xf borderId="13" fillId="6" fontId="1" numFmtId="0" xfId="0" applyAlignment="1" applyBorder="1" applyFont="1">
      <alignment horizontal="center" shrinkToFit="0" vertical="center" wrapText="1"/>
    </xf>
    <xf borderId="10" fillId="6" fontId="1" numFmtId="0" xfId="0" applyAlignment="1" applyBorder="1" applyFont="1">
      <alignment horizontal="center" shrinkToFit="0" vertical="center" wrapText="1"/>
    </xf>
    <xf borderId="19" fillId="0" fontId="31" numFmtId="0" xfId="0" applyAlignment="1" applyBorder="1" applyFont="1">
      <alignment horizontal="center" vertical="center"/>
    </xf>
    <xf borderId="10" fillId="0" fontId="27" numFmtId="0" xfId="0" applyAlignment="1" applyBorder="1" applyFont="1">
      <alignment shrinkToFit="0" vertical="center" wrapText="1"/>
    </xf>
    <xf borderId="36" fillId="4" fontId="26" numFmtId="0" xfId="0" applyAlignment="1" applyBorder="1" applyFont="1">
      <alignment shrinkToFit="0" vertical="center" wrapText="1"/>
    </xf>
    <xf borderId="20" fillId="0" fontId="25" numFmtId="0" xfId="0" applyAlignment="1" applyBorder="1" applyFont="1">
      <alignment shrinkToFit="0" vertical="center" wrapText="1"/>
    </xf>
    <xf borderId="2" fillId="3" fontId="5" numFmtId="0" xfId="0" applyAlignment="1" applyBorder="1" applyFont="1">
      <alignment horizontal="center" vertical="center"/>
    </xf>
    <xf borderId="37" fillId="0" fontId="6" numFmtId="0" xfId="0" applyBorder="1" applyFont="1"/>
    <xf borderId="16" fillId="0" fontId="26" numFmtId="0" xfId="0" applyAlignment="1" applyBorder="1" applyFont="1">
      <alignment shrinkToFit="0" vertical="center" wrapText="1"/>
    </xf>
    <xf borderId="19" fillId="0" fontId="26" numFmtId="0" xfId="0" applyAlignment="1" applyBorder="1" applyFont="1">
      <alignment shrinkToFit="0" vertical="center" wrapText="1"/>
    </xf>
    <xf borderId="38" fillId="5" fontId="13" numFmtId="0" xfId="0" applyAlignment="1" applyBorder="1" applyFont="1">
      <alignment horizontal="center" shrinkToFit="0" vertical="center" wrapText="1"/>
    </xf>
    <xf borderId="39" fillId="0" fontId="6" numFmtId="0" xfId="0" applyBorder="1" applyFont="1"/>
    <xf borderId="25" fillId="0" fontId="31" numFmtId="0" xfId="0" applyAlignment="1" applyBorder="1" applyFont="1">
      <alignment horizontal="center" shrinkToFit="0" vertical="center" wrapText="1"/>
    </xf>
    <xf borderId="40" fillId="4" fontId="1" numFmtId="0" xfId="0" applyAlignment="1" applyBorder="1" applyFont="1">
      <alignment horizontal="center" shrinkToFit="0" vertical="center" wrapText="1"/>
    </xf>
    <xf borderId="41" fillId="0" fontId="25" numFmtId="0" xfId="0" applyAlignment="1" applyBorder="1" applyFont="1">
      <alignment shrinkToFit="0" vertical="center" wrapText="1"/>
    </xf>
    <xf borderId="12" fillId="0" fontId="31" numFmtId="0" xfId="0" applyAlignment="1" applyBorder="1" applyFont="1">
      <alignment horizontal="center" vertical="center"/>
    </xf>
    <xf borderId="10" fillId="4" fontId="1" numFmtId="0" xfId="0" applyAlignment="1" applyBorder="1" applyFont="1">
      <alignment horizontal="center" shrinkToFit="0" vertical="center" wrapText="1"/>
    </xf>
    <xf borderId="10" fillId="0" fontId="25" numFmtId="0" xfId="0" applyAlignment="1" applyBorder="1" applyFont="1">
      <alignment shrinkToFit="0" vertical="center" wrapText="1"/>
    </xf>
    <xf borderId="10" fillId="4" fontId="27" numFmtId="0" xfId="0" applyAlignment="1" applyBorder="1" applyFont="1">
      <alignment horizontal="center" shrinkToFit="0" vertical="center" wrapText="1"/>
    </xf>
    <xf borderId="10" fillId="0" fontId="27" numFmtId="0" xfId="0" applyAlignment="1" applyBorder="1" applyFont="1">
      <alignment horizontal="center" shrinkToFit="0" vertical="center" wrapText="1"/>
    </xf>
    <xf borderId="21" fillId="7" fontId="3" numFmtId="0" xfId="0" applyAlignment="1" applyBorder="1" applyFont="1">
      <alignment horizontal="center" shrinkToFit="0" vertical="center" wrapText="1"/>
    </xf>
    <xf borderId="36" fillId="4" fontId="25" numFmtId="0" xfId="0" applyAlignment="1" applyBorder="1" applyFont="1">
      <alignment horizontal="left" shrinkToFit="0" vertical="center" wrapText="1"/>
    </xf>
    <xf borderId="42" fillId="0" fontId="6" numFmtId="0" xfId="0" applyBorder="1" applyFont="1"/>
    <xf borderId="12" fillId="3" fontId="5" numFmtId="0" xfId="0" applyAlignment="1" applyBorder="1" applyFont="1">
      <alignment horizontal="center" shrinkToFit="0" vertical="center" wrapText="1"/>
    </xf>
    <xf borderId="43" fillId="3" fontId="5" numFmtId="0" xfId="0" applyAlignment="1" applyBorder="1" applyFont="1">
      <alignment horizontal="center" shrinkToFit="0" vertical="center" wrapText="1"/>
    </xf>
    <xf borderId="20" fillId="0" fontId="6" numFmtId="0" xfId="0" applyBorder="1" applyFont="1"/>
    <xf borderId="44" fillId="0" fontId="6" numFmtId="0" xfId="0" applyBorder="1" applyFont="1"/>
    <xf borderId="45" fillId="0" fontId="25" numFmtId="0" xfId="0" applyAlignment="1" applyBorder="1" applyFont="1">
      <alignment horizontal="center" shrinkToFit="0" vertical="center" wrapText="1"/>
    </xf>
    <xf borderId="1" fillId="5" fontId="13" numFmtId="0" xfId="0" applyAlignment="1" applyBorder="1" applyFont="1">
      <alignment horizontal="center" shrinkToFit="0" vertical="center" wrapText="1"/>
    </xf>
    <xf borderId="10" fillId="0" fontId="31" numFmtId="0" xfId="0" applyAlignment="1" applyBorder="1" applyFont="1">
      <alignment horizontal="center" shrinkToFit="0" vertical="center" wrapText="1"/>
    </xf>
    <xf borderId="16" fillId="0" fontId="31" numFmtId="0" xfId="0" applyAlignment="1" applyBorder="1" applyFont="1">
      <alignment horizontal="center" shrinkToFit="0" vertical="center" wrapText="1"/>
    </xf>
    <xf borderId="22" fillId="0" fontId="25" numFmtId="0" xfId="0" applyAlignment="1" applyBorder="1" applyFont="1">
      <alignment shrinkToFit="0" vertical="center" wrapText="1"/>
    </xf>
    <xf borderId="15" fillId="9" fontId="17" numFmtId="0" xfId="0" applyAlignment="1" applyBorder="1" applyFont="1">
      <alignment shrinkToFit="0" vertical="center" wrapText="1"/>
    </xf>
    <xf borderId="10" fillId="9" fontId="17" numFmtId="0" xfId="0" applyAlignment="1" applyBorder="1" applyFont="1">
      <alignment horizontal="left" shrinkToFit="0" vertical="center" wrapText="1"/>
    </xf>
    <xf borderId="1" fillId="13" fontId="17" numFmtId="164" xfId="0" applyAlignment="1" applyBorder="1" applyFont="1" applyNumberFormat="1">
      <alignment horizontal="center" shrinkToFit="0" wrapText="1"/>
    </xf>
    <xf borderId="0" fillId="0" fontId="17" numFmtId="164" xfId="0" applyAlignment="1" applyFont="1" applyNumberFormat="1">
      <alignment horizontal="center" shrinkToFit="0" wrapText="1"/>
    </xf>
    <xf borderId="1" fillId="14" fontId="20" numFmtId="164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2"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00B050"/>
          <bgColor rgb="FF00B05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28" Type="http://schemas.openxmlformats.org/officeDocument/2006/relationships/worksheet" Target="worksheets/sheet24.xml"/><Relationship Id="rId27" Type="http://schemas.openxmlformats.org/officeDocument/2006/relationships/worksheet" Target="worksheets/sheet23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29" Type="http://schemas.openxmlformats.org/officeDocument/2006/relationships/worksheet" Target="worksheets/sheet25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30" Type="http://schemas.openxmlformats.org/officeDocument/2006/relationships/worksheet" Target="worksheets/sheet26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8</xdr:row>
      <xdr:rowOff>-9525</xdr:rowOff>
    </xdr:from>
    <xdr:ext cx="1895475" cy="219075"/>
    <xdr:sp>
      <xdr:nvSpPr>
        <xdr:cNvPr id="4" name="Shape 4"/>
        <xdr:cNvSpPr/>
      </xdr:nvSpPr>
      <xdr:spPr>
        <a:xfrm>
          <a:off x="4407788" y="3684750"/>
          <a:ext cx="1876425" cy="1905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21-AUGUST-2025</a:t>
          </a:r>
          <a:endParaRPr sz="14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8</xdr:row>
      <xdr:rowOff>-9525</xdr:rowOff>
    </xdr:from>
    <xdr:ext cx="1895475" cy="219075"/>
    <xdr:sp>
      <xdr:nvSpPr>
        <xdr:cNvPr id="12" name="Shape 12"/>
        <xdr:cNvSpPr/>
      </xdr:nvSpPr>
      <xdr:spPr>
        <a:xfrm>
          <a:off x="4407788" y="3684750"/>
          <a:ext cx="1876425" cy="1905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30-AUGUST-2025</a:t>
          </a:r>
          <a:endParaRPr sz="1400"/>
        </a:p>
      </xdr:txBody>
    </xdr:sp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8</xdr:row>
      <xdr:rowOff>-9525</xdr:rowOff>
    </xdr:from>
    <xdr:ext cx="1895475" cy="219075"/>
    <xdr:sp>
      <xdr:nvSpPr>
        <xdr:cNvPr id="13" name="Shape 13"/>
        <xdr:cNvSpPr/>
      </xdr:nvSpPr>
      <xdr:spPr>
        <a:xfrm>
          <a:off x="4407788" y="3684750"/>
          <a:ext cx="1876425" cy="1905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31-AUGUST-2025</a:t>
          </a:r>
          <a:endParaRPr sz="1400"/>
        </a:p>
      </xdr:txBody>
    </xdr:sp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7</xdr:row>
      <xdr:rowOff>104775</xdr:rowOff>
    </xdr:from>
    <xdr:ext cx="2076450" cy="257175"/>
    <xdr:sp>
      <xdr:nvSpPr>
        <xdr:cNvPr id="14" name="Shape 14"/>
        <xdr:cNvSpPr/>
      </xdr:nvSpPr>
      <xdr:spPr>
        <a:xfrm>
          <a:off x="4317300" y="3665700"/>
          <a:ext cx="2057400" cy="2286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01-SEPTEMBER-2025</a:t>
          </a:r>
          <a:endParaRPr sz="1400"/>
        </a:p>
      </xdr:txBody>
    </xdr:sp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7</xdr:row>
      <xdr:rowOff>104775</xdr:rowOff>
    </xdr:from>
    <xdr:ext cx="2076450" cy="257175"/>
    <xdr:sp>
      <xdr:nvSpPr>
        <xdr:cNvPr id="15" name="Shape 15"/>
        <xdr:cNvSpPr/>
      </xdr:nvSpPr>
      <xdr:spPr>
        <a:xfrm>
          <a:off x="4317300" y="3665700"/>
          <a:ext cx="2057400" cy="2286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02-SEPTEMBER-2025</a:t>
          </a:r>
          <a:endParaRPr sz="1400"/>
        </a:p>
      </xdr:txBody>
    </xdr:sp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7</xdr:row>
      <xdr:rowOff>104775</xdr:rowOff>
    </xdr:from>
    <xdr:ext cx="2076450" cy="257175"/>
    <xdr:sp>
      <xdr:nvSpPr>
        <xdr:cNvPr id="16" name="Shape 16"/>
        <xdr:cNvSpPr/>
      </xdr:nvSpPr>
      <xdr:spPr>
        <a:xfrm>
          <a:off x="4317300" y="3665700"/>
          <a:ext cx="2057400" cy="2286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03-SEPTEMBER-2025</a:t>
          </a:r>
          <a:endParaRPr sz="1400"/>
        </a:p>
      </xdr:txBody>
    </xdr:sp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7</xdr:row>
      <xdr:rowOff>104775</xdr:rowOff>
    </xdr:from>
    <xdr:ext cx="2076450" cy="257175"/>
    <xdr:sp>
      <xdr:nvSpPr>
        <xdr:cNvPr id="17" name="Shape 17"/>
        <xdr:cNvSpPr/>
      </xdr:nvSpPr>
      <xdr:spPr>
        <a:xfrm>
          <a:off x="4317300" y="3665700"/>
          <a:ext cx="2057400" cy="2286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04-SEPTEMBER-2025</a:t>
          </a:r>
          <a:endParaRPr sz="1400"/>
        </a:p>
      </xdr:txBody>
    </xdr:sp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7</xdr:row>
      <xdr:rowOff>104775</xdr:rowOff>
    </xdr:from>
    <xdr:ext cx="2076450" cy="257175"/>
    <xdr:sp>
      <xdr:nvSpPr>
        <xdr:cNvPr id="18" name="Shape 18"/>
        <xdr:cNvSpPr/>
      </xdr:nvSpPr>
      <xdr:spPr>
        <a:xfrm>
          <a:off x="4317300" y="3665700"/>
          <a:ext cx="2057400" cy="2286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05-SEPTEMBER-2025</a:t>
          </a:r>
          <a:endParaRPr sz="1400"/>
        </a:p>
      </xdr:txBody>
    </xdr:sp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7</xdr:row>
      <xdr:rowOff>104775</xdr:rowOff>
    </xdr:from>
    <xdr:ext cx="2076450" cy="257175"/>
    <xdr:sp>
      <xdr:nvSpPr>
        <xdr:cNvPr id="19" name="Shape 19"/>
        <xdr:cNvSpPr/>
      </xdr:nvSpPr>
      <xdr:spPr>
        <a:xfrm>
          <a:off x="4317300" y="3665700"/>
          <a:ext cx="2057400" cy="2286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06-SEPTEMBER-2025</a:t>
          </a:r>
          <a:endParaRPr sz="1400"/>
        </a:p>
      </xdr:txBody>
    </xdr:sp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7</xdr:row>
      <xdr:rowOff>104775</xdr:rowOff>
    </xdr:from>
    <xdr:ext cx="2076450" cy="257175"/>
    <xdr:sp>
      <xdr:nvSpPr>
        <xdr:cNvPr id="20" name="Shape 20"/>
        <xdr:cNvSpPr/>
      </xdr:nvSpPr>
      <xdr:spPr>
        <a:xfrm>
          <a:off x="4317300" y="3665700"/>
          <a:ext cx="2057400" cy="2286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07-SEPTEMBER-2025</a:t>
          </a:r>
          <a:endParaRPr sz="1400"/>
        </a:p>
      </xdr:txBody>
    </xdr:sp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7</xdr:row>
      <xdr:rowOff>104775</xdr:rowOff>
    </xdr:from>
    <xdr:ext cx="2076450" cy="257175"/>
    <xdr:sp>
      <xdr:nvSpPr>
        <xdr:cNvPr id="21" name="Shape 21"/>
        <xdr:cNvSpPr/>
      </xdr:nvSpPr>
      <xdr:spPr>
        <a:xfrm>
          <a:off x="4317300" y="3665700"/>
          <a:ext cx="2057400" cy="2286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08-SEPTEMBER-2025</a:t>
          </a:r>
          <a:endParaRPr sz="1400"/>
        </a:p>
      </xdr:txBody>
    </xdr:sp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8</xdr:row>
      <xdr:rowOff>-9525</xdr:rowOff>
    </xdr:from>
    <xdr:ext cx="1895475" cy="219075"/>
    <xdr:sp>
      <xdr:nvSpPr>
        <xdr:cNvPr id="6" name="Shape 6"/>
        <xdr:cNvSpPr/>
      </xdr:nvSpPr>
      <xdr:spPr>
        <a:xfrm>
          <a:off x="4407788" y="3684750"/>
          <a:ext cx="1876425" cy="1905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22-AUGUST-2025</a:t>
          </a:r>
          <a:endParaRPr sz="1400"/>
        </a:p>
      </xdr:txBody>
    </xdr:sp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7</xdr:row>
      <xdr:rowOff>104775</xdr:rowOff>
    </xdr:from>
    <xdr:ext cx="2076450" cy="257175"/>
    <xdr:sp>
      <xdr:nvSpPr>
        <xdr:cNvPr id="22" name="Shape 22"/>
        <xdr:cNvSpPr/>
      </xdr:nvSpPr>
      <xdr:spPr>
        <a:xfrm>
          <a:off x="4317300" y="3665700"/>
          <a:ext cx="2057400" cy="2286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09-SEPTEMBER-2025</a:t>
          </a:r>
          <a:endParaRPr sz="1400"/>
        </a:p>
      </xdr:txBody>
    </xdr:sp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7</xdr:row>
      <xdr:rowOff>104775</xdr:rowOff>
    </xdr:from>
    <xdr:ext cx="2076450" cy="257175"/>
    <xdr:sp>
      <xdr:nvSpPr>
        <xdr:cNvPr id="23" name="Shape 23"/>
        <xdr:cNvSpPr/>
      </xdr:nvSpPr>
      <xdr:spPr>
        <a:xfrm>
          <a:off x="4317300" y="3665700"/>
          <a:ext cx="2057400" cy="2286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10-SEPTEMBER-2025</a:t>
          </a:r>
          <a:endParaRPr sz="1400"/>
        </a:p>
      </xdr:txBody>
    </xdr:sp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7</xdr:row>
      <xdr:rowOff>104775</xdr:rowOff>
    </xdr:from>
    <xdr:ext cx="2076450" cy="257175"/>
    <xdr:sp>
      <xdr:nvSpPr>
        <xdr:cNvPr id="24" name="Shape 24"/>
        <xdr:cNvSpPr/>
      </xdr:nvSpPr>
      <xdr:spPr>
        <a:xfrm>
          <a:off x="4317300" y="3665700"/>
          <a:ext cx="2057400" cy="2286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11-SEPTEMBER-2025</a:t>
          </a:r>
          <a:endParaRPr sz="1400"/>
        </a:p>
      </xdr:txBody>
    </xdr:sp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7</xdr:row>
      <xdr:rowOff>104775</xdr:rowOff>
    </xdr:from>
    <xdr:ext cx="2076450" cy="257175"/>
    <xdr:sp>
      <xdr:nvSpPr>
        <xdr:cNvPr id="25" name="Shape 25"/>
        <xdr:cNvSpPr/>
      </xdr:nvSpPr>
      <xdr:spPr>
        <a:xfrm>
          <a:off x="4317300" y="3665700"/>
          <a:ext cx="2057400" cy="2286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12-SEPTEMBER-2025</a:t>
          </a:r>
          <a:endParaRPr sz="1400"/>
        </a:p>
      </xdr:txBody>
    </xdr:sp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466725</xdr:colOff>
      <xdr:row>0</xdr:row>
      <xdr:rowOff>95250</xdr:rowOff>
    </xdr:from>
    <xdr:ext cx="2886075" cy="1019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7</xdr:row>
      <xdr:rowOff>104775</xdr:rowOff>
    </xdr:from>
    <xdr:ext cx="2076450" cy="257175"/>
    <xdr:sp>
      <xdr:nvSpPr>
        <xdr:cNvPr id="26" name="Shape 26"/>
        <xdr:cNvSpPr/>
      </xdr:nvSpPr>
      <xdr:spPr>
        <a:xfrm>
          <a:off x="4317300" y="3665700"/>
          <a:ext cx="2057400" cy="2286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13-SEPTEMBER-2025</a:t>
          </a:r>
          <a:endParaRPr sz="1400"/>
        </a:p>
      </xdr:txBody>
    </xdr:sp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7</xdr:row>
      <xdr:rowOff>104775</xdr:rowOff>
    </xdr:from>
    <xdr:ext cx="2076450" cy="257175"/>
    <xdr:sp>
      <xdr:nvSpPr>
        <xdr:cNvPr id="27" name="Shape 27"/>
        <xdr:cNvSpPr/>
      </xdr:nvSpPr>
      <xdr:spPr>
        <a:xfrm>
          <a:off x="4317300" y="3665700"/>
          <a:ext cx="2057400" cy="2286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14-SEPTEMBER-2025</a:t>
          </a:r>
          <a:endParaRPr sz="1400"/>
        </a:p>
      </xdr:txBody>
    </xdr:sp>
    <xdr:clientData fLocksWithSheet="0"/>
  </xdr:oneCellAnchor>
  <xdr:oneCellAnchor>
    <xdr:from>
      <xdr:col>1</xdr:col>
      <xdr:colOff>28575</xdr:colOff>
      <xdr:row>7</xdr:row>
      <xdr:rowOff>104775</xdr:rowOff>
    </xdr:from>
    <xdr:ext cx="2076450" cy="257175"/>
    <xdr:sp>
      <xdr:nvSpPr>
        <xdr:cNvPr id="28" name="Shape 28"/>
        <xdr:cNvSpPr/>
      </xdr:nvSpPr>
      <xdr:spPr>
        <a:xfrm>
          <a:off x="4317300" y="3665700"/>
          <a:ext cx="2057400" cy="2286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14-SEPTEMBER-2025</a:t>
          </a:r>
          <a:endParaRPr sz="1400"/>
        </a:p>
      </xdr:txBody>
    </xdr:sp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7</xdr:row>
      <xdr:rowOff>104775</xdr:rowOff>
    </xdr:from>
    <xdr:ext cx="2076450" cy="257175"/>
    <xdr:sp>
      <xdr:nvSpPr>
        <xdr:cNvPr id="29" name="Shape 29"/>
        <xdr:cNvSpPr/>
      </xdr:nvSpPr>
      <xdr:spPr>
        <a:xfrm>
          <a:off x="4317300" y="3665700"/>
          <a:ext cx="2057400" cy="2286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14-SEPTEMBER-2025</a:t>
          </a:r>
          <a:endParaRPr sz="1400"/>
        </a:p>
      </xdr:txBody>
    </xdr:sp>
    <xdr:clientData fLocksWithSheet="0"/>
  </xdr:oneCellAnchor>
  <xdr:oneCellAnchor>
    <xdr:from>
      <xdr:col>1</xdr:col>
      <xdr:colOff>28575</xdr:colOff>
      <xdr:row>7</xdr:row>
      <xdr:rowOff>104775</xdr:rowOff>
    </xdr:from>
    <xdr:ext cx="2076450" cy="257175"/>
    <xdr:sp>
      <xdr:nvSpPr>
        <xdr:cNvPr id="30" name="Shape 30"/>
        <xdr:cNvSpPr/>
      </xdr:nvSpPr>
      <xdr:spPr>
        <a:xfrm>
          <a:off x="4317300" y="3665700"/>
          <a:ext cx="2057400" cy="2286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15-SEPTEMBER-2025</a:t>
          </a:r>
          <a:endParaRPr sz="1400"/>
        </a:p>
      </xdr:txBody>
    </xdr:sp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8</xdr:row>
      <xdr:rowOff>-9525</xdr:rowOff>
    </xdr:from>
    <xdr:ext cx="1895475" cy="219075"/>
    <xdr:sp>
      <xdr:nvSpPr>
        <xdr:cNvPr id="5" name="Shape 5"/>
        <xdr:cNvSpPr/>
      </xdr:nvSpPr>
      <xdr:spPr>
        <a:xfrm>
          <a:off x="4407788" y="3684750"/>
          <a:ext cx="1876425" cy="1905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23-AUGUST-2025</a:t>
          </a:r>
          <a:endParaRPr sz="14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8</xdr:row>
      <xdr:rowOff>-9525</xdr:rowOff>
    </xdr:from>
    <xdr:ext cx="1895475" cy="219075"/>
    <xdr:sp>
      <xdr:nvSpPr>
        <xdr:cNvPr id="3" name="Shape 3"/>
        <xdr:cNvSpPr/>
      </xdr:nvSpPr>
      <xdr:spPr>
        <a:xfrm>
          <a:off x="4407788" y="3684750"/>
          <a:ext cx="1876425" cy="1905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24-AUGUST-2025</a:t>
          </a:r>
          <a:endParaRPr sz="14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8</xdr:row>
      <xdr:rowOff>-9525</xdr:rowOff>
    </xdr:from>
    <xdr:ext cx="1895475" cy="219075"/>
    <xdr:sp>
      <xdr:nvSpPr>
        <xdr:cNvPr id="7" name="Shape 7"/>
        <xdr:cNvSpPr/>
      </xdr:nvSpPr>
      <xdr:spPr>
        <a:xfrm>
          <a:off x="4407788" y="3684750"/>
          <a:ext cx="1876425" cy="1905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25-AUGUST-2025</a:t>
          </a:r>
          <a:endParaRPr sz="14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8</xdr:row>
      <xdr:rowOff>-9525</xdr:rowOff>
    </xdr:from>
    <xdr:ext cx="1895475" cy="219075"/>
    <xdr:sp>
      <xdr:nvSpPr>
        <xdr:cNvPr id="8" name="Shape 8"/>
        <xdr:cNvSpPr/>
      </xdr:nvSpPr>
      <xdr:spPr>
        <a:xfrm>
          <a:off x="4407788" y="3684750"/>
          <a:ext cx="1876425" cy="1905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26-AUGUST-2025</a:t>
          </a:r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8</xdr:row>
      <xdr:rowOff>-9525</xdr:rowOff>
    </xdr:from>
    <xdr:ext cx="1895475" cy="219075"/>
    <xdr:sp>
      <xdr:nvSpPr>
        <xdr:cNvPr id="9" name="Shape 9"/>
        <xdr:cNvSpPr/>
      </xdr:nvSpPr>
      <xdr:spPr>
        <a:xfrm>
          <a:off x="4407788" y="3684750"/>
          <a:ext cx="1876425" cy="1905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27-AUGUST-2025</a:t>
          </a:r>
          <a:endParaRPr sz="1400"/>
        </a:p>
      </xdr:txBody>
    </xdr:sp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8</xdr:row>
      <xdr:rowOff>-9525</xdr:rowOff>
    </xdr:from>
    <xdr:ext cx="1895475" cy="219075"/>
    <xdr:sp>
      <xdr:nvSpPr>
        <xdr:cNvPr id="10" name="Shape 10"/>
        <xdr:cNvSpPr/>
      </xdr:nvSpPr>
      <xdr:spPr>
        <a:xfrm>
          <a:off x="4407788" y="3684750"/>
          <a:ext cx="1876425" cy="1905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28-AUGUST-2025</a:t>
          </a:r>
          <a:endParaRPr sz="1400"/>
        </a:p>
      </xdr:txBody>
    </xdr:sp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8</xdr:row>
      <xdr:rowOff>-9525</xdr:rowOff>
    </xdr:from>
    <xdr:ext cx="1895475" cy="219075"/>
    <xdr:sp>
      <xdr:nvSpPr>
        <xdr:cNvPr id="11" name="Shape 11"/>
        <xdr:cNvSpPr/>
      </xdr:nvSpPr>
      <xdr:spPr>
        <a:xfrm>
          <a:off x="4407788" y="3684750"/>
          <a:ext cx="1876425" cy="190500"/>
        </a:xfrm>
        <a:prstGeom prst="rect">
          <a:avLst/>
        </a:prstGeom>
        <a:solidFill>
          <a:srgbClr val="974806"/>
        </a:solidFill>
        <a:ln cap="flat" cmpd="sng" w="25400">
          <a:solidFill>
            <a:srgbClr val="97480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Poppins"/>
            <a:buNone/>
          </a:pPr>
          <a:r>
            <a:rPr b="1" i="0" lang="en-US" sz="1400" u="none" cap="none" strike="noStrike">
              <a:solidFill>
                <a:srgbClr val="FFFFFF"/>
              </a:solidFill>
              <a:latin typeface="Poppins"/>
              <a:ea typeface="Poppins"/>
              <a:cs typeface="Poppins"/>
              <a:sym typeface="Poppins"/>
            </a:rPr>
            <a:t>29-AUGUST-2025</a:t>
          </a:r>
          <a:endParaRPr sz="1400"/>
        </a:p>
      </xdr:txBody>
    </xdr:sp>
    <xdr:clientData fLocksWithSheet="0"/>
  </xdr:oneCellAnchor>
  <xdr:oneCellAnchor>
    <xdr:from>
      <xdr:col>3</xdr:col>
      <xdr:colOff>742950</xdr:colOff>
      <xdr:row>0</xdr:row>
      <xdr:rowOff>28575</xdr:rowOff>
    </xdr:from>
    <xdr:ext cx="0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7" t="s">
        <v>0</v>
      </c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10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8" t="s">
        <v>61</v>
      </c>
      <c r="C12" s="19" t="s">
        <v>14</v>
      </c>
      <c r="D12" s="20" t="s">
        <v>63</v>
      </c>
      <c r="E12" s="21" t="s">
        <v>18</v>
      </c>
      <c r="F12" s="22" t="s">
        <v>20</v>
      </c>
      <c r="G12" s="23" t="s">
        <v>21</v>
      </c>
      <c r="H12" s="24" t="s">
        <v>23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27" t="s">
        <v>26</v>
      </c>
      <c r="C13" s="19" t="s">
        <v>27</v>
      </c>
      <c r="D13" s="20" t="s">
        <v>29</v>
      </c>
      <c r="E13" s="21" t="s">
        <v>30</v>
      </c>
      <c r="F13" s="22" t="s">
        <v>32</v>
      </c>
      <c r="G13" s="23" t="s">
        <v>21</v>
      </c>
      <c r="H13" s="24" t="s">
        <v>23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20" t="s">
        <v>38</v>
      </c>
      <c r="C14" s="19" t="s">
        <v>14</v>
      </c>
      <c r="D14" s="20" t="s">
        <v>40</v>
      </c>
      <c r="E14" s="21" t="s">
        <v>18</v>
      </c>
      <c r="F14" s="22" t="s">
        <v>20</v>
      </c>
      <c r="G14" s="23" t="s">
        <v>21</v>
      </c>
      <c r="H14" s="24" t="s">
        <v>35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8" t="s">
        <v>100</v>
      </c>
      <c r="C15" s="19" t="s">
        <v>14</v>
      </c>
      <c r="D15" s="20" t="s">
        <v>102</v>
      </c>
      <c r="E15" s="21" t="s">
        <v>18</v>
      </c>
      <c r="F15" s="22" t="s">
        <v>20</v>
      </c>
      <c r="G15" s="23" t="s">
        <v>21</v>
      </c>
      <c r="H15" s="24" t="s">
        <v>35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20" t="s">
        <v>110</v>
      </c>
      <c r="C16" s="19" t="s">
        <v>14</v>
      </c>
      <c r="D16" s="20" t="s">
        <v>115</v>
      </c>
      <c r="E16" s="21" t="s">
        <v>116</v>
      </c>
      <c r="F16" s="22" t="s">
        <v>70</v>
      </c>
      <c r="G16" s="23" t="s">
        <v>21</v>
      </c>
      <c r="H16" s="24" t="s">
        <v>23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8" t="s">
        <v>121</v>
      </c>
      <c r="C17" s="19" t="s">
        <v>27</v>
      </c>
      <c r="D17" s="20" t="s">
        <v>122</v>
      </c>
      <c r="E17" s="28" t="s">
        <v>124</v>
      </c>
      <c r="F17" s="29" t="s">
        <v>56</v>
      </c>
      <c r="G17" s="23" t="s">
        <v>21</v>
      </c>
      <c r="H17" s="24" t="s">
        <v>23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20" t="s">
        <v>136</v>
      </c>
      <c r="C18" s="19" t="s">
        <v>14</v>
      </c>
      <c r="D18" s="20" t="s">
        <v>138</v>
      </c>
      <c r="E18" s="28" t="s">
        <v>124</v>
      </c>
      <c r="F18" s="29" t="s">
        <v>56</v>
      </c>
      <c r="G18" s="23" t="s">
        <v>21</v>
      </c>
      <c r="H18" s="24" t="s">
        <v>23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20" t="s">
        <v>148</v>
      </c>
      <c r="C19" s="19" t="s">
        <v>14</v>
      </c>
      <c r="D19" s="20" t="s">
        <v>89</v>
      </c>
      <c r="E19" s="21" t="s">
        <v>18</v>
      </c>
      <c r="F19" s="22" t="s">
        <v>20</v>
      </c>
      <c r="G19" s="23" t="s">
        <v>21</v>
      </c>
      <c r="H19" s="24" t="s">
        <v>23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>
        <v>9.0</v>
      </c>
      <c r="B20" s="20" t="s">
        <v>156</v>
      </c>
      <c r="C20" s="19" t="s">
        <v>14</v>
      </c>
      <c r="D20" s="20" t="s">
        <v>158</v>
      </c>
      <c r="E20" s="21" t="s">
        <v>135</v>
      </c>
      <c r="F20" s="22" t="s">
        <v>33</v>
      </c>
      <c r="G20" s="23" t="s">
        <v>21</v>
      </c>
      <c r="H20" s="24" t="s">
        <v>23</v>
      </c>
      <c r="I20" s="2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ht="13.5" customHeight="1">
      <c r="A21" s="17">
        <v>10.0</v>
      </c>
      <c r="B21" s="20" t="s">
        <v>166</v>
      </c>
      <c r="C21" s="19" t="s">
        <v>27</v>
      </c>
      <c r="D21" s="20" t="s">
        <v>167</v>
      </c>
      <c r="E21" s="21" t="s">
        <v>75</v>
      </c>
      <c r="F21" s="22" t="s">
        <v>113</v>
      </c>
      <c r="G21" s="23" t="s">
        <v>21</v>
      </c>
      <c r="H21" s="24" t="s">
        <v>35</v>
      </c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3.5" customHeight="1">
      <c r="A22" s="17"/>
      <c r="B22" s="30"/>
      <c r="C22" s="31"/>
      <c r="D22" s="30"/>
      <c r="E22" s="32"/>
      <c r="F22" s="33"/>
      <c r="G22" s="33"/>
      <c r="H22" s="34"/>
      <c r="I22" s="25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ht="13.5" customHeight="1">
      <c r="A23" s="17"/>
      <c r="B23" s="35" t="s">
        <v>87</v>
      </c>
      <c r="C23" s="36" t="s">
        <v>4</v>
      </c>
      <c r="D23" s="36" t="s">
        <v>5</v>
      </c>
      <c r="E23" s="37" t="s">
        <v>6</v>
      </c>
      <c r="F23" s="38" t="s">
        <v>11</v>
      </c>
      <c r="G23" s="38" t="s">
        <v>7</v>
      </c>
      <c r="H23" s="38" t="s">
        <v>8</v>
      </c>
      <c r="I23" s="39"/>
      <c r="J23" s="40" t="s">
        <v>90</v>
      </c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ht="13.5" customHeight="1">
      <c r="A24" s="17">
        <v>1.0</v>
      </c>
      <c r="B24" s="18" t="s">
        <v>181</v>
      </c>
      <c r="C24" s="19" t="s">
        <v>96</v>
      </c>
      <c r="D24" s="20" t="s">
        <v>114</v>
      </c>
      <c r="E24" s="21" t="s">
        <v>18</v>
      </c>
      <c r="F24" s="22" t="s">
        <v>98</v>
      </c>
      <c r="G24" s="23" t="s">
        <v>21</v>
      </c>
      <c r="H24" s="41" t="s">
        <v>23</v>
      </c>
      <c r="I24" s="39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3.5" customHeight="1">
      <c r="A25" s="17">
        <v>2.0</v>
      </c>
      <c r="B25" s="18" t="s">
        <v>189</v>
      </c>
      <c r="C25" s="19" t="s">
        <v>96</v>
      </c>
      <c r="D25" s="20" t="s">
        <v>114</v>
      </c>
      <c r="E25" s="21" t="s">
        <v>18</v>
      </c>
      <c r="F25" s="22" t="s">
        <v>98</v>
      </c>
      <c r="G25" s="23" t="s">
        <v>21</v>
      </c>
      <c r="H25" s="42" t="s">
        <v>23</v>
      </c>
      <c r="I25" s="39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3.5" customHeight="1">
      <c r="A26" s="17">
        <v>3.0</v>
      </c>
      <c r="B26" s="18" t="s">
        <v>193</v>
      </c>
      <c r="C26" s="43" t="s">
        <v>96</v>
      </c>
      <c r="D26" s="20" t="s">
        <v>104</v>
      </c>
      <c r="E26" s="21" t="s">
        <v>130</v>
      </c>
      <c r="F26" s="22" t="s">
        <v>199</v>
      </c>
      <c r="G26" s="23" t="s">
        <v>21</v>
      </c>
      <c r="H26" s="42" t="s">
        <v>23</v>
      </c>
      <c r="I26" s="39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17">
        <v>4.0</v>
      </c>
      <c r="B27" s="18" t="s">
        <v>205</v>
      </c>
      <c r="C27" s="43" t="s">
        <v>96</v>
      </c>
      <c r="D27" s="20" t="s">
        <v>114</v>
      </c>
      <c r="E27" s="21" t="s">
        <v>206</v>
      </c>
      <c r="F27" s="22" t="s">
        <v>207</v>
      </c>
      <c r="G27" s="23" t="s">
        <v>21</v>
      </c>
      <c r="H27" s="42" t="s">
        <v>23</v>
      </c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17">
        <v>5.0</v>
      </c>
      <c r="B28" s="18" t="s">
        <v>127</v>
      </c>
      <c r="C28" s="43" t="s">
        <v>96</v>
      </c>
      <c r="D28" s="20" t="s">
        <v>114</v>
      </c>
      <c r="E28" s="21" t="s">
        <v>18</v>
      </c>
      <c r="F28" s="22" t="s">
        <v>98</v>
      </c>
      <c r="G28" s="23" t="s">
        <v>21</v>
      </c>
      <c r="H28" s="42" t="s">
        <v>23</v>
      </c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17">
        <v>6.0</v>
      </c>
      <c r="B29" s="18" t="s">
        <v>214</v>
      </c>
      <c r="C29" s="43" t="s">
        <v>96</v>
      </c>
      <c r="D29" s="20" t="s">
        <v>120</v>
      </c>
      <c r="E29" s="21" t="s">
        <v>216</v>
      </c>
      <c r="F29" s="22" t="s">
        <v>58</v>
      </c>
      <c r="G29" s="23" t="s">
        <v>21</v>
      </c>
      <c r="H29" s="42" t="s">
        <v>23</v>
      </c>
      <c r="I29" s="39"/>
      <c r="J29" s="40" t="s">
        <v>137</v>
      </c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17">
        <v>7.0</v>
      </c>
      <c r="B30" s="18" t="s">
        <v>221</v>
      </c>
      <c r="C30" s="43" t="s">
        <v>96</v>
      </c>
      <c r="D30" s="20" t="s">
        <v>222</v>
      </c>
      <c r="E30" s="21" t="s">
        <v>54</v>
      </c>
      <c r="F30" s="22" t="s">
        <v>56</v>
      </c>
      <c r="G30" s="23" t="s">
        <v>21</v>
      </c>
      <c r="H30" s="42" t="s">
        <v>23</v>
      </c>
      <c r="I30" s="39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5" customHeight="1">
      <c r="A31" s="45"/>
      <c r="B31" s="47"/>
      <c r="C31" s="49"/>
      <c r="D31" s="47"/>
      <c r="E31" s="51"/>
      <c r="F31" s="51"/>
      <c r="G31" s="51"/>
      <c r="H31" s="51"/>
      <c r="I31" s="39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3.5" customHeight="1">
      <c r="A32" s="52" t="s">
        <v>171</v>
      </c>
      <c r="B32" s="53"/>
      <c r="C32" s="54"/>
      <c r="D32" s="55"/>
      <c r="E32" s="56"/>
      <c r="F32" s="55"/>
      <c r="G32" s="55"/>
      <c r="H32" s="57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3.5" customHeight="1">
      <c r="A33" s="58" t="s">
        <v>174</v>
      </c>
      <c r="B33" s="59"/>
      <c r="C33" s="60">
        <v>17.0</v>
      </c>
      <c r="D33" s="61" t="s">
        <v>176</v>
      </c>
      <c r="E33" s="62"/>
      <c r="F33" s="59"/>
      <c r="G33" s="63"/>
      <c r="H33" s="59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3.5" customHeight="1">
      <c r="A34" s="64" t="s">
        <v>177</v>
      </c>
      <c r="B34" s="59"/>
      <c r="C34" s="65">
        <v>3.0</v>
      </c>
      <c r="D34" s="63" t="s">
        <v>242</v>
      </c>
      <c r="E34" s="62"/>
      <c r="F34" s="59"/>
      <c r="G34" s="66">
        <v>1.0</v>
      </c>
      <c r="H34" s="59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3.5" customHeight="1">
      <c r="A35" s="58" t="s">
        <v>183</v>
      </c>
      <c r="B35" s="59"/>
      <c r="C35" s="70">
        <v>14.0</v>
      </c>
      <c r="D35" s="73" t="s">
        <v>182</v>
      </c>
      <c r="E35" s="62"/>
      <c r="F35" s="59"/>
      <c r="G35" s="74"/>
      <c r="H35" s="59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3.5" customHeight="1">
      <c r="A36" s="58" t="s">
        <v>188</v>
      </c>
      <c r="B36" s="59"/>
      <c r="C36" s="78">
        <v>17.0</v>
      </c>
      <c r="D36" s="63" t="s">
        <v>186</v>
      </c>
      <c r="E36" s="62"/>
      <c r="F36" s="59"/>
      <c r="G36" s="79"/>
      <c r="H36" s="59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3.5" customHeight="1">
      <c r="A37" s="58" t="s">
        <v>191</v>
      </c>
      <c r="B37" s="59"/>
      <c r="C37" s="78">
        <v>1.0</v>
      </c>
      <c r="D37" s="83" t="s">
        <v>247</v>
      </c>
      <c r="E37" s="62"/>
      <c r="F37" s="59"/>
      <c r="G37" s="74"/>
      <c r="H37" s="59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customHeight="1">
      <c r="A38" s="58" t="s">
        <v>195</v>
      </c>
      <c r="B38" s="59"/>
      <c r="C38" s="87">
        <v>1.0</v>
      </c>
      <c r="D38" s="89" t="s">
        <v>248</v>
      </c>
      <c r="E38" s="62"/>
      <c r="F38" s="59"/>
      <c r="G38" s="88"/>
      <c r="H38" s="59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customHeight="1">
      <c r="A39" s="58" t="s">
        <v>198</v>
      </c>
      <c r="B39" s="59"/>
      <c r="C39" s="70">
        <v>132.0</v>
      </c>
      <c r="D39" s="83" t="s">
        <v>196</v>
      </c>
      <c r="E39" s="62"/>
      <c r="F39" s="59"/>
      <c r="G39" s="90"/>
      <c r="H39" s="5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58" t="s">
        <v>203</v>
      </c>
      <c r="B40" s="59"/>
      <c r="C40" s="91">
        <v>156.0</v>
      </c>
      <c r="D40" s="63" t="s">
        <v>200</v>
      </c>
      <c r="E40" s="62"/>
      <c r="F40" s="59"/>
      <c r="G40" s="95"/>
      <c r="H40" s="59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58" t="s">
        <v>208</v>
      </c>
      <c r="B41" s="59"/>
      <c r="C41" s="78">
        <v>132.0</v>
      </c>
      <c r="D41" s="97" t="s">
        <v>204</v>
      </c>
      <c r="E41" s="62"/>
      <c r="F41" s="59"/>
      <c r="G41" s="90"/>
      <c r="H41" s="5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customHeight="1">
      <c r="A42" s="58" t="s">
        <v>210</v>
      </c>
      <c r="B42" s="59"/>
      <c r="C42" s="96">
        <v>156.0</v>
      </c>
      <c r="D42" s="63" t="s">
        <v>252</v>
      </c>
      <c r="E42" s="62"/>
      <c r="F42" s="59"/>
      <c r="G42" s="79"/>
      <c r="H42" s="59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211</v>
      </c>
      <c r="B43" s="59"/>
      <c r="C43" s="98">
        <v>7.0</v>
      </c>
      <c r="D43" s="99" t="s">
        <v>90</v>
      </c>
      <c r="E43" s="100"/>
      <c r="F43" s="101"/>
      <c r="G43" s="101"/>
      <c r="H43" s="99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58" t="s">
        <v>215</v>
      </c>
      <c r="B44" s="59"/>
      <c r="C44" s="98">
        <v>3.0</v>
      </c>
      <c r="D44" s="102" t="s">
        <v>217</v>
      </c>
      <c r="E44" s="103"/>
      <c r="F44" s="103"/>
      <c r="G44" s="53"/>
      <c r="H44" s="99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customHeight="1">
      <c r="A45" s="58" t="s">
        <v>218</v>
      </c>
      <c r="B45" s="59"/>
      <c r="C45" s="98">
        <v>7.0</v>
      </c>
      <c r="D45" s="104" t="s">
        <v>219</v>
      </c>
      <c r="E45" s="105" t="s">
        <v>220</v>
      </c>
      <c r="F45" s="103"/>
      <c r="G45" s="53"/>
      <c r="H45" s="99"/>
      <c r="I45" s="12"/>
      <c r="J45" s="12"/>
      <c r="K45" s="12"/>
      <c r="L45" s="12"/>
      <c r="M45" s="106"/>
      <c r="N45" s="106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customHeight="1">
      <c r="A46" s="58" t="s">
        <v>223</v>
      </c>
      <c r="B46" s="59"/>
      <c r="C46" s="107">
        <v>0.0</v>
      </c>
      <c r="D46" s="108" t="s">
        <v>224</v>
      </c>
      <c r="E46" s="105" t="s">
        <v>225</v>
      </c>
      <c r="F46" s="103"/>
      <c r="G46" s="53"/>
      <c r="H46" s="109"/>
      <c r="I46" s="110"/>
      <c r="J46" s="110"/>
      <c r="K46" s="110"/>
      <c r="L46" s="110"/>
      <c r="M46" s="110"/>
      <c r="N46" s="110"/>
      <c r="O46" s="110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58" t="s">
        <v>226</v>
      </c>
      <c r="B47" s="59"/>
      <c r="C47" s="107">
        <v>0.0</v>
      </c>
      <c r="D47" s="104" t="s">
        <v>227</v>
      </c>
      <c r="E47" s="105" t="s">
        <v>228</v>
      </c>
      <c r="F47" s="103"/>
      <c r="G47" s="53"/>
      <c r="H47" s="109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"/>
      <c r="T47" s="1"/>
      <c r="U47" s="1"/>
      <c r="V47" s="1"/>
      <c r="W47" s="1"/>
      <c r="X47" s="1"/>
      <c r="Y47" s="1"/>
      <c r="Z47" s="1"/>
    </row>
    <row r="48" ht="13.5" customHeight="1">
      <c r="A48" s="58" t="s">
        <v>229</v>
      </c>
      <c r="B48" s="59"/>
      <c r="C48" s="111" t="s">
        <v>230</v>
      </c>
      <c r="D48" s="112" t="s">
        <v>231</v>
      </c>
      <c r="E48" s="113" t="s">
        <v>232</v>
      </c>
      <c r="F48" s="103"/>
      <c r="G48" s="53"/>
      <c r="H48" s="109"/>
      <c r="I48" s="110"/>
      <c r="J48" s="110"/>
      <c r="K48" s="110"/>
      <c r="L48" s="110"/>
      <c r="M48" s="110"/>
      <c r="N48" s="110"/>
      <c r="O48" s="110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58" t="s">
        <v>233</v>
      </c>
      <c r="B49" s="59"/>
      <c r="C49" s="114" t="s">
        <v>230</v>
      </c>
      <c r="D49" s="115" t="s">
        <v>234</v>
      </c>
      <c r="E49" s="116" t="s">
        <v>235</v>
      </c>
      <c r="F49" s="103"/>
      <c r="G49" s="53"/>
      <c r="H49" s="109"/>
      <c r="I49" s="110"/>
      <c r="J49" s="110"/>
      <c r="K49" s="110"/>
      <c r="L49" s="110"/>
      <c r="M49" s="110"/>
      <c r="N49" s="110"/>
      <c r="O49" s="110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58" t="s">
        <v>236</v>
      </c>
      <c r="B50" s="59"/>
      <c r="C50" s="78">
        <v>1.0</v>
      </c>
      <c r="D50" s="117" t="s">
        <v>237</v>
      </c>
      <c r="E50" s="118" t="s">
        <v>238</v>
      </c>
      <c r="F50" s="103"/>
      <c r="G50" s="53"/>
      <c r="H50" s="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19" t="s">
        <v>239</v>
      </c>
      <c r="B51" s="59"/>
      <c r="C51" s="120">
        <v>0.0</v>
      </c>
      <c r="D51" s="121" t="s">
        <v>240</v>
      </c>
      <c r="E51" s="103"/>
      <c r="F51" s="103"/>
      <c r="G51" s="53"/>
      <c r="H51" s="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19" t="s">
        <v>241</v>
      </c>
      <c r="B52" s="59"/>
      <c r="C52" s="122">
        <v>0.0</v>
      </c>
      <c r="D52" s="123"/>
      <c r="E52" s="124"/>
      <c r="F52" s="125"/>
      <c r="G52" s="126"/>
      <c r="H52" s="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01"/>
      <c r="B53" s="127"/>
      <c r="C53" s="128"/>
      <c r="D53" s="123"/>
      <c r="E53" s="129"/>
      <c r="F53" s="101"/>
      <c r="G53" s="125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01"/>
      <c r="B54" s="127"/>
      <c r="C54" s="128"/>
      <c r="D54" s="123"/>
      <c r="E54" s="129"/>
      <c r="F54" s="101"/>
      <c r="G54" s="125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01"/>
      <c r="B55" s="127"/>
      <c r="C55" s="130"/>
      <c r="D55" s="123"/>
      <c r="E55" s="129"/>
      <c r="F55" s="101"/>
      <c r="G55" s="125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31" t="s">
        <v>2</v>
      </c>
      <c r="B56" s="131" t="s">
        <v>7</v>
      </c>
      <c r="C56" s="132" t="s">
        <v>243</v>
      </c>
      <c r="D56" s="132" t="s">
        <v>244</v>
      </c>
      <c r="E56" s="133" t="s">
        <v>245</v>
      </c>
      <c r="F56" s="134" t="s">
        <v>246</v>
      </c>
      <c r="G56" s="125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35">
        <v>1.0</v>
      </c>
      <c r="B57" s="136" t="s">
        <v>21</v>
      </c>
      <c r="C57" s="136">
        <v>17.0</v>
      </c>
      <c r="D57" s="137">
        <v>11.0</v>
      </c>
      <c r="E57" s="138">
        <f t="shared" ref="E57:E58" si="1">C57/D57*100</f>
        <v>154.5454545</v>
      </c>
      <c r="F57" s="139">
        <f t="shared" ref="F57:F58" si="2">SUM(D57*12)</f>
        <v>132</v>
      </c>
      <c r="G57" s="125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35">
        <v>2.0</v>
      </c>
      <c r="B58" s="140" t="s">
        <v>249</v>
      </c>
      <c r="C58" s="141">
        <v>0.0</v>
      </c>
      <c r="D58" s="141">
        <v>2.0</v>
      </c>
      <c r="E58" s="142">
        <f t="shared" si="1"/>
        <v>0</v>
      </c>
      <c r="F58" s="143">
        <f t="shared" si="2"/>
        <v>24</v>
      </c>
      <c r="G58" s="125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44" t="s">
        <v>251</v>
      </c>
      <c r="B59" s="11"/>
      <c r="C59" s="145">
        <f t="shared" ref="C59:F59" si="3">SUM(C57:C58)</f>
        <v>17</v>
      </c>
      <c r="D59" s="145">
        <f t="shared" si="3"/>
        <v>13</v>
      </c>
      <c r="E59" s="146">
        <f t="shared" si="3"/>
        <v>154.5454545</v>
      </c>
      <c r="F59" s="147">
        <f t="shared" si="3"/>
        <v>156</v>
      </c>
      <c r="G59" s="125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2"/>
      <c r="E60" s="3"/>
      <c r="F60" s="2"/>
      <c r="G60" s="2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2"/>
      <c r="E61" s="3"/>
      <c r="F61" s="2"/>
      <c r="G61" s="2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2"/>
      <c r="E62" s="3"/>
      <c r="F62" s="2"/>
      <c r="G62" s="2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5"/>
      <c r="V62" s="5"/>
      <c r="W62" s="5"/>
      <c r="X62" s="5"/>
      <c r="Y62" s="5"/>
      <c r="Z62" s="5"/>
    </row>
    <row r="63" ht="13.5" customHeight="1">
      <c r="A63" s="1"/>
      <c r="B63" s="1"/>
      <c r="C63" s="1"/>
      <c r="D63" s="2"/>
      <c r="E63" s="3"/>
      <c r="F63" s="2"/>
      <c r="G63" s="2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5"/>
      <c r="V63" s="5"/>
      <c r="W63" s="5"/>
      <c r="X63" s="5"/>
      <c r="Y63" s="5"/>
      <c r="Z63" s="5"/>
    </row>
    <row r="64" ht="13.5" customHeight="1">
      <c r="A64" s="1"/>
      <c r="B64" s="1"/>
      <c r="C64" s="1"/>
      <c r="D64" s="2"/>
      <c r="E64" s="3"/>
      <c r="F64" s="2"/>
      <c r="G64" s="2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5"/>
      <c r="V64" s="5"/>
      <c r="W64" s="5"/>
      <c r="X64" s="5"/>
      <c r="Y64" s="5"/>
      <c r="Z64" s="5"/>
    </row>
    <row r="65" ht="13.5" customHeight="1">
      <c r="A65" s="1"/>
      <c r="B65" s="1"/>
      <c r="C65" s="2"/>
      <c r="D65" s="3"/>
      <c r="E65" s="2"/>
      <c r="F65" s="2"/>
      <c r="G65" s="5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5"/>
      <c r="U65" s="5"/>
      <c r="V65" s="5"/>
      <c r="W65" s="5"/>
      <c r="X65" s="5"/>
      <c r="Y65" s="5"/>
      <c r="Z65" s="5"/>
    </row>
    <row r="66" ht="13.5" customHeight="1">
      <c r="A66" s="1"/>
      <c r="B66" s="1"/>
      <c r="C66" s="2"/>
      <c r="D66" s="3"/>
      <c r="E66" s="2"/>
      <c r="F66" s="2"/>
      <c r="G66" s="5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5"/>
      <c r="U66" s="5"/>
      <c r="V66" s="5"/>
      <c r="W66" s="5"/>
      <c r="X66" s="5"/>
      <c r="Y66" s="5"/>
      <c r="Z66" s="5"/>
    </row>
    <row r="67" ht="13.5" customHeight="1">
      <c r="A67" s="1"/>
      <c r="B67" s="1"/>
      <c r="C67" s="2"/>
      <c r="D67" s="3"/>
      <c r="E67" s="2"/>
      <c r="F67" s="2"/>
      <c r="G67" s="5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5"/>
      <c r="U67" s="5"/>
      <c r="V67" s="5"/>
      <c r="W67" s="5"/>
      <c r="X67" s="5"/>
      <c r="Y67" s="5"/>
      <c r="Z67" s="5"/>
    </row>
    <row r="68" ht="13.5" customHeight="1">
      <c r="A68" s="1"/>
      <c r="B68" s="1"/>
      <c r="C68" s="2"/>
      <c r="D68" s="3"/>
      <c r="E68" s="2"/>
      <c r="F68" s="2"/>
      <c r="G68" s="5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5"/>
      <c r="U68" s="5"/>
      <c r="V68" s="5"/>
      <c r="W68" s="5"/>
      <c r="X68" s="5"/>
      <c r="Y68" s="5"/>
      <c r="Z68" s="5"/>
    </row>
    <row r="69" ht="13.5" customHeight="1">
      <c r="A69" s="1"/>
      <c r="B69" s="1"/>
      <c r="C69" s="2"/>
      <c r="D69" s="3"/>
      <c r="E69" s="2"/>
      <c r="F69" s="2"/>
      <c r="G69" s="5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5"/>
      <c r="U69" s="5"/>
      <c r="V69" s="5"/>
      <c r="W69" s="5"/>
      <c r="X69" s="5"/>
      <c r="Y69" s="5"/>
      <c r="Z69" s="5"/>
    </row>
    <row r="70" ht="13.5" customHeight="1">
      <c r="A70" s="1"/>
      <c r="B70" s="1"/>
      <c r="C70" s="2"/>
      <c r="D70" s="3"/>
      <c r="E70" s="2"/>
      <c r="F70" s="2"/>
      <c r="G70" s="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5"/>
      <c r="U70" s="5"/>
      <c r="V70" s="5"/>
      <c r="W70" s="5"/>
      <c r="X70" s="5"/>
      <c r="Y70" s="5"/>
      <c r="Z70" s="5"/>
    </row>
    <row r="71" ht="13.5" customHeight="1">
      <c r="A71" s="1"/>
      <c r="B71" s="1"/>
      <c r="C71" s="2"/>
      <c r="D71" s="3"/>
      <c r="E71" s="2"/>
      <c r="F71" s="2"/>
      <c r="G71" s="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5"/>
      <c r="U71" s="5"/>
      <c r="V71" s="5"/>
      <c r="W71" s="5"/>
      <c r="X71" s="5"/>
      <c r="Y71" s="5"/>
      <c r="Z71" s="5"/>
    </row>
    <row r="72" ht="13.5" customHeight="1">
      <c r="A72" s="1"/>
      <c r="B72" s="1"/>
      <c r="C72" s="1"/>
      <c r="D72" s="2"/>
      <c r="E72" s="3"/>
      <c r="F72" s="2"/>
      <c r="G72" s="2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5"/>
      <c r="V72" s="5"/>
      <c r="W72" s="5"/>
      <c r="X72" s="5"/>
      <c r="Y72" s="5"/>
      <c r="Z72" s="5"/>
    </row>
    <row r="73" ht="13.5" customHeight="1">
      <c r="A73" s="1"/>
      <c r="B73" s="1"/>
      <c r="C73" s="1"/>
      <c r="D73" s="2"/>
      <c r="E73" s="3"/>
      <c r="F73" s="2"/>
      <c r="G73" s="2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5"/>
      <c r="V73" s="5"/>
      <c r="W73" s="5"/>
      <c r="X73" s="5"/>
      <c r="Y73" s="5"/>
      <c r="Z73" s="5"/>
    </row>
    <row r="74" ht="13.5" customHeight="1">
      <c r="A74" s="1"/>
      <c r="B74" s="1"/>
      <c r="C74" s="1"/>
      <c r="D74" s="2"/>
      <c r="E74" s="3"/>
      <c r="F74" s="2"/>
      <c r="G74" s="2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5"/>
      <c r="V74" s="5"/>
      <c r="W74" s="5"/>
      <c r="X74" s="5"/>
      <c r="Y74" s="5"/>
      <c r="Z74" s="5"/>
    </row>
    <row r="75" ht="13.5" customHeight="1">
      <c r="A75" s="1"/>
      <c r="B75" s="1"/>
      <c r="C75" s="1"/>
      <c r="D75" s="2"/>
      <c r="E75" s="3"/>
      <c r="F75" s="2"/>
      <c r="G75" s="2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5"/>
      <c r="V75" s="5"/>
      <c r="W75" s="5"/>
      <c r="X75" s="5"/>
      <c r="Y75" s="5"/>
      <c r="Z75" s="5"/>
    </row>
    <row r="76" ht="13.5" customHeight="1">
      <c r="A76" s="1"/>
      <c r="B76" s="1"/>
      <c r="C76" s="1"/>
      <c r="D76" s="2"/>
      <c r="E76" s="3"/>
      <c r="F76" s="2"/>
      <c r="G76" s="2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5"/>
      <c r="V76" s="5"/>
      <c r="W76" s="5"/>
      <c r="X76" s="5"/>
      <c r="Y76" s="5"/>
      <c r="Z76" s="5"/>
    </row>
    <row r="77" ht="13.5" customHeight="1">
      <c r="A77" s="1"/>
      <c r="B77" s="1"/>
      <c r="C77" s="1"/>
      <c r="D77" s="2"/>
      <c r="E77" s="3"/>
      <c r="F77" s="2"/>
      <c r="G77" s="2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5"/>
      <c r="V77" s="5"/>
      <c r="W77" s="5"/>
      <c r="X77" s="5"/>
      <c r="Y77" s="5"/>
      <c r="Z77" s="5"/>
    </row>
    <row r="78" ht="13.5" customHeight="1">
      <c r="A78" s="1"/>
      <c r="B78" s="1"/>
      <c r="C78" s="1"/>
      <c r="D78" s="2"/>
      <c r="E78" s="3"/>
      <c r="F78" s="2"/>
      <c r="G78" s="2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5"/>
      <c r="V78" s="5"/>
      <c r="W78" s="5"/>
      <c r="X78" s="5"/>
      <c r="Y78" s="5"/>
      <c r="Z78" s="5"/>
    </row>
    <row r="79" ht="13.5" customHeight="1">
      <c r="A79" s="1"/>
      <c r="B79" s="1"/>
      <c r="C79" s="1"/>
      <c r="D79" s="2"/>
      <c r="E79" s="3"/>
      <c r="F79" s="2"/>
      <c r="G79" s="2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5"/>
      <c r="V79" s="5"/>
      <c r="W79" s="5"/>
      <c r="X79" s="5"/>
      <c r="Y79" s="5"/>
      <c r="Z79" s="5"/>
    </row>
    <row r="80" ht="13.5" customHeight="1">
      <c r="A80" s="1"/>
      <c r="B80" s="1"/>
      <c r="C80" s="1"/>
      <c r="D80" s="2"/>
      <c r="E80" s="3"/>
      <c r="F80" s="2"/>
      <c r="G80" s="2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5"/>
      <c r="V80" s="5"/>
      <c r="W80" s="5"/>
      <c r="X80" s="5"/>
      <c r="Y80" s="5"/>
      <c r="Z80" s="5"/>
    </row>
    <row r="81" ht="13.5" customHeight="1">
      <c r="A81" s="1"/>
      <c r="B81" s="1"/>
      <c r="C81" s="1"/>
      <c r="D81" s="2"/>
      <c r="E81" s="3"/>
      <c r="F81" s="2"/>
      <c r="G81" s="2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5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3"/>
      <c r="F82" s="2"/>
      <c r="G82" s="2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5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3"/>
      <c r="F83" s="2"/>
      <c r="G83" s="2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5"/>
      <c r="V88" s="5"/>
      <c r="W88" s="5"/>
      <c r="X88" s="5"/>
      <c r="Y88" s="5"/>
      <c r="Z88" s="5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5"/>
      <c r="V89" s="5"/>
      <c r="W89" s="5"/>
      <c r="X89" s="5"/>
      <c r="Y89" s="5"/>
      <c r="Z89" s="5"/>
    </row>
    <row r="90" ht="13.5" customHeight="1">
      <c r="A90" s="1"/>
      <c r="B90" s="1"/>
      <c r="C90" s="1"/>
      <c r="D90" s="2"/>
      <c r="E90" s="3"/>
      <c r="F90" s="2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5"/>
      <c r="V90" s="5"/>
      <c r="W90" s="5"/>
      <c r="X90" s="5"/>
      <c r="Y90" s="5"/>
      <c r="Z90" s="5"/>
    </row>
    <row r="91" ht="13.5" customHeight="1">
      <c r="A91" s="1"/>
      <c r="B91" s="1"/>
      <c r="C91" s="1"/>
      <c r="D91" s="2"/>
      <c r="E91" s="3"/>
      <c r="F91" s="2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2"/>
      <c r="E92" s="3"/>
      <c r="F92" s="2"/>
      <c r="G92" s="2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2"/>
      <c r="E93" s="3"/>
      <c r="F93" s="2"/>
      <c r="G93" s="2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2"/>
      <c r="E94" s="3"/>
      <c r="F94" s="2"/>
      <c r="G94" s="2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2"/>
      <c r="E95" s="3"/>
      <c r="F95" s="2"/>
      <c r="G95" s="2"/>
      <c r="H95" s="5"/>
      <c r="I95" s="5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2"/>
      <c r="E96" s="3"/>
      <c r="F96" s="2"/>
      <c r="G96" s="2"/>
      <c r="H96" s="5"/>
      <c r="I96" s="5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2"/>
      <c r="E97" s="3"/>
      <c r="F97" s="2"/>
      <c r="G97" s="2"/>
      <c r="H97" s="5"/>
      <c r="I97" s="5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2"/>
      <c r="E98" s="3"/>
      <c r="F98" s="2"/>
      <c r="G98" s="2"/>
      <c r="H98" s="5"/>
      <c r="I98" s="5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2"/>
      <c r="E99" s="3"/>
      <c r="F99" s="2"/>
      <c r="G99" s="2"/>
      <c r="H99" s="5"/>
      <c r="I99" s="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5"/>
      <c r="V99" s="5"/>
      <c r="W99" s="5"/>
      <c r="X99" s="5"/>
      <c r="Y99" s="5"/>
      <c r="Z99" s="5"/>
    </row>
    <row r="100" ht="13.5" customHeight="1">
      <c r="A100" s="1"/>
      <c r="B100" s="1"/>
      <c r="C100" s="1"/>
      <c r="D100" s="2"/>
      <c r="E100" s="3"/>
      <c r="F100" s="2"/>
      <c r="G100" s="2"/>
      <c r="H100" s="5"/>
      <c r="I100" s="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5"/>
      <c r="V100" s="5"/>
      <c r="W100" s="5"/>
      <c r="X100" s="5"/>
      <c r="Y100" s="5"/>
      <c r="Z100" s="5"/>
    </row>
    <row r="101" ht="13.5" customHeight="1">
      <c r="A101" s="1"/>
      <c r="B101" s="1"/>
      <c r="C101" s="1"/>
      <c r="D101" s="2"/>
      <c r="E101" s="3"/>
      <c r="F101" s="2"/>
      <c r="G101" s="2"/>
      <c r="H101" s="4"/>
      <c r="I101" s="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2"/>
      <c r="E102" s="3"/>
      <c r="F102" s="2"/>
      <c r="G102" s="2"/>
      <c r="H102" s="4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3"/>
      <c r="F103" s="2"/>
      <c r="G103" s="2"/>
      <c r="H103" s="4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2"/>
      <c r="E104" s="3"/>
      <c r="F104" s="2"/>
      <c r="G104" s="2"/>
      <c r="H104" s="4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2"/>
      <c r="E105" s="3"/>
      <c r="F105" s="2"/>
      <c r="G105" s="2"/>
      <c r="H105" s="4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3"/>
      <c r="F106" s="2"/>
      <c r="G106" s="2"/>
      <c r="H106" s="4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2"/>
      <c r="E107" s="3"/>
      <c r="F107" s="2"/>
      <c r="G107" s="2"/>
      <c r="H107" s="4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3"/>
      <c r="F108" s="2"/>
      <c r="G108" s="2"/>
      <c r="H108" s="4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3"/>
      <c r="F109" s="2"/>
      <c r="G109" s="2"/>
      <c r="H109" s="4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3"/>
      <c r="F110" s="2"/>
      <c r="G110" s="2"/>
      <c r="H110" s="4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3"/>
      <c r="F111" s="2"/>
      <c r="G111" s="2"/>
      <c r="H111" s="4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3"/>
      <c r="F112" s="2"/>
      <c r="G112" s="2"/>
      <c r="H112" s="4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8">
    <mergeCell ref="D38:F38"/>
    <mergeCell ref="D39:F39"/>
    <mergeCell ref="G39:H39"/>
    <mergeCell ref="D40:F40"/>
    <mergeCell ref="G40:H40"/>
    <mergeCell ref="D41:F41"/>
    <mergeCell ref="G41:H41"/>
    <mergeCell ref="D42:F42"/>
    <mergeCell ref="G42:H42"/>
    <mergeCell ref="D44:G44"/>
    <mergeCell ref="E45:G45"/>
    <mergeCell ref="E46:G46"/>
    <mergeCell ref="E47:G47"/>
    <mergeCell ref="E48:G48"/>
    <mergeCell ref="A8:H8"/>
    <mergeCell ref="A10:A11"/>
    <mergeCell ref="C10:C11"/>
    <mergeCell ref="D10:D11"/>
    <mergeCell ref="E10:F10"/>
    <mergeCell ref="G10:G11"/>
    <mergeCell ref="H10:H11"/>
    <mergeCell ref="B10:B11"/>
    <mergeCell ref="A32:B32"/>
    <mergeCell ref="A33:B33"/>
    <mergeCell ref="D33:F33"/>
    <mergeCell ref="G33:H33"/>
    <mergeCell ref="D34:F34"/>
    <mergeCell ref="G34:H34"/>
    <mergeCell ref="D35:F35"/>
    <mergeCell ref="G35:H35"/>
    <mergeCell ref="D36:F36"/>
    <mergeCell ref="G36:H36"/>
    <mergeCell ref="D37:F37"/>
    <mergeCell ref="G37:H37"/>
    <mergeCell ref="G38:H38"/>
    <mergeCell ref="A34:B34"/>
    <mergeCell ref="A35:B35"/>
    <mergeCell ref="A36:B36"/>
    <mergeCell ref="A37:B37"/>
    <mergeCell ref="A38:B38"/>
    <mergeCell ref="A39:B39"/>
    <mergeCell ref="A40:B40"/>
    <mergeCell ref="A48:B48"/>
    <mergeCell ref="A49:B49"/>
    <mergeCell ref="A50:B50"/>
    <mergeCell ref="A51:B51"/>
    <mergeCell ref="A52:B52"/>
    <mergeCell ref="A59:B59"/>
    <mergeCell ref="A41:B41"/>
    <mergeCell ref="A42:B42"/>
    <mergeCell ref="A43:B43"/>
    <mergeCell ref="A44:B44"/>
    <mergeCell ref="A45:B45"/>
    <mergeCell ref="A46:B46"/>
    <mergeCell ref="A47:B47"/>
    <mergeCell ref="E49:G49"/>
    <mergeCell ref="E50:G50"/>
    <mergeCell ref="D51:G51"/>
  </mergeCells>
  <conditionalFormatting sqref="G65:G71 H2:H7 H9:H32 H43:H64 H72:H1000">
    <cfRule type="containsText" dxfId="0" priority="1" operator="containsText" text="Open">
      <formula>NOT(ISERROR(SEARCH(("Open"),(G65))))</formula>
    </cfRule>
  </conditionalFormatting>
  <conditionalFormatting sqref="G65:G71 H2:H7 H9:H32 H43:H64 H72:H1000">
    <cfRule type="containsText" dxfId="1" priority="2" operator="containsText" text="Closed">
      <formula>NOT(ISERROR(SEARCH(("Closed"),(G65))))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55" t="s">
        <v>445</v>
      </c>
      <c r="C12" s="149" t="s">
        <v>14</v>
      </c>
      <c r="D12" s="150" t="s">
        <v>446</v>
      </c>
      <c r="E12" s="151" t="s">
        <v>54</v>
      </c>
      <c r="F12" s="152" t="s">
        <v>56</v>
      </c>
      <c r="G12" s="153" t="s">
        <v>21</v>
      </c>
      <c r="H12" s="154" t="s">
        <v>23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148" t="s">
        <v>447</v>
      </c>
      <c r="C13" s="149" t="s">
        <v>27</v>
      </c>
      <c r="D13" s="150" t="s">
        <v>167</v>
      </c>
      <c r="E13" s="151" t="s">
        <v>135</v>
      </c>
      <c r="F13" s="152" t="s">
        <v>33</v>
      </c>
      <c r="G13" s="153" t="s">
        <v>21</v>
      </c>
      <c r="H13" s="154" t="s">
        <v>35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155" t="s">
        <v>448</v>
      </c>
      <c r="C14" s="149" t="s">
        <v>27</v>
      </c>
      <c r="D14" s="150" t="s">
        <v>449</v>
      </c>
      <c r="E14" s="151" t="s">
        <v>75</v>
      </c>
      <c r="F14" s="152" t="s">
        <v>422</v>
      </c>
      <c r="G14" s="153" t="s">
        <v>21</v>
      </c>
      <c r="H14" s="154" t="s">
        <v>35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48" t="s">
        <v>450</v>
      </c>
      <c r="C15" s="149" t="s">
        <v>14</v>
      </c>
      <c r="D15" s="150" t="s">
        <v>451</v>
      </c>
      <c r="E15" s="156" t="s">
        <v>18</v>
      </c>
      <c r="F15" s="152" t="s">
        <v>20</v>
      </c>
      <c r="G15" s="153" t="s">
        <v>21</v>
      </c>
      <c r="H15" s="154" t="s">
        <v>23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148" t="s">
        <v>452</v>
      </c>
      <c r="C16" s="149" t="s">
        <v>27</v>
      </c>
      <c r="D16" s="150" t="s">
        <v>365</v>
      </c>
      <c r="E16" s="151" t="s">
        <v>130</v>
      </c>
      <c r="F16" s="152" t="s">
        <v>453</v>
      </c>
      <c r="G16" s="153" t="s">
        <v>21</v>
      </c>
      <c r="H16" s="154" t="s">
        <v>35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48" t="s">
        <v>454</v>
      </c>
      <c r="C17" s="149" t="s">
        <v>27</v>
      </c>
      <c r="D17" s="150" t="s">
        <v>365</v>
      </c>
      <c r="E17" s="156" t="s">
        <v>18</v>
      </c>
      <c r="F17" s="157" t="s">
        <v>20</v>
      </c>
      <c r="G17" s="153" t="s">
        <v>21</v>
      </c>
      <c r="H17" s="154" t="s">
        <v>35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148" t="s">
        <v>455</v>
      </c>
      <c r="C18" s="149" t="s">
        <v>27</v>
      </c>
      <c r="D18" s="150" t="s">
        <v>456</v>
      </c>
      <c r="E18" s="156" t="s">
        <v>17</v>
      </c>
      <c r="F18" s="157" t="s">
        <v>19</v>
      </c>
      <c r="G18" s="153" t="s">
        <v>21</v>
      </c>
      <c r="H18" s="154" t="s">
        <v>35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148" t="s">
        <v>457</v>
      </c>
      <c r="C19" s="158" t="s">
        <v>14</v>
      </c>
      <c r="D19" s="159" t="s">
        <v>167</v>
      </c>
      <c r="E19" s="160" t="s">
        <v>129</v>
      </c>
      <c r="F19" s="161" t="s">
        <v>32</v>
      </c>
      <c r="G19" s="161" t="s">
        <v>21</v>
      </c>
      <c r="H19" s="162" t="s">
        <v>23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/>
      <c r="B20" s="35" t="s">
        <v>87</v>
      </c>
      <c r="C20" s="36" t="s">
        <v>4</v>
      </c>
      <c r="D20" s="36" t="s">
        <v>5</v>
      </c>
      <c r="E20" s="37" t="s">
        <v>6</v>
      </c>
      <c r="F20" s="38" t="s">
        <v>11</v>
      </c>
      <c r="G20" s="38" t="s">
        <v>7</v>
      </c>
      <c r="H20" s="38" t="s">
        <v>8</v>
      </c>
      <c r="I20" s="39"/>
      <c r="J20" s="40" t="s">
        <v>90</v>
      </c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ht="13.5" customHeight="1">
      <c r="A21" s="163">
        <v>1.0</v>
      </c>
      <c r="B21" s="148" t="s">
        <v>458</v>
      </c>
      <c r="C21" s="165" t="s">
        <v>96</v>
      </c>
      <c r="D21" s="166" t="s">
        <v>401</v>
      </c>
      <c r="E21" s="151" t="s">
        <v>332</v>
      </c>
      <c r="F21" s="167" t="s">
        <v>47</v>
      </c>
      <c r="G21" s="168" t="s">
        <v>21</v>
      </c>
      <c r="H21" s="169" t="s">
        <v>23</v>
      </c>
      <c r="I21" s="39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ht="13.5" customHeight="1">
      <c r="A22" s="163">
        <v>2.0</v>
      </c>
      <c r="B22" s="148" t="s">
        <v>459</v>
      </c>
      <c r="C22" s="165" t="s">
        <v>96</v>
      </c>
      <c r="D22" s="166" t="s">
        <v>403</v>
      </c>
      <c r="E22" s="151" t="s">
        <v>18</v>
      </c>
      <c r="F22" s="167" t="s">
        <v>20</v>
      </c>
      <c r="G22" s="168" t="s">
        <v>21</v>
      </c>
      <c r="H22" s="170" t="s">
        <v>23</v>
      </c>
      <c r="I22" s="39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ht="13.5" customHeight="1">
      <c r="A23" s="163">
        <v>3.0</v>
      </c>
      <c r="B23" s="148" t="s">
        <v>460</v>
      </c>
      <c r="C23" s="171" t="s">
        <v>96</v>
      </c>
      <c r="D23" s="166" t="s">
        <v>286</v>
      </c>
      <c r="E23" s="151" t="s">
        <v>129</v>
      </c>
      <c r="F23" s="167" t="s">
        <v>32</v>
      </c>
      <c r="G23" s="168" t="s">
        <v>21</v>
      </c>
      <c r="H23" s="170" t="s">
        <v>23</v>
      </c>
      <c r="I23" s="39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ht="13.5" customHeight="1">
      <c r="A24" s="163">
        <v>4.0</v>
      </c>
      <c r="B24" s="172" t="s">
        <v>461</v>
      </c>
      <c r="C24" s="171" t="s">
        <v>96</v>
      </c>
      <c r="D24" s="166" t="s">
        <v>114</v>
      </c>
      <c r="E24" s="151" t="s">
        <v>75</v>
      </c>
      <c r="F24" s="167" t="s">
        <v>422</v>
      </c>
      <c r="G24" s="168" t="s">
        <v>21</v>
      </c>
      <c r="H24" s="170" t="s">
        <v>23</v>
      </c>
      <c r="I24" s="39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3.5" customHeight="1">
      <c r="A25" s="163">
        <v>5.0</v>
      </c>
      <c r="B25" s="172" t="s">
        <v>462</v>
      </c>
      <c r="C25" s="171" t="s">
        <v>96</v>
      </c>
      <c r="D25" s="166" t="s">
        <v>114</v>
      </c>
      <c r="E25" s="151" t="s">
        <v>18</v>
      </c>
      <c r="F25" s="167" t="s">
        <v>20</v>
      </c>
      <c r="G25" s="168" t="s">
        <v>21</v>
      </c>
      <c r="H25" s="170" t="s">
        <v>23</v>
      </c>
      <c r="I25" s="39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3.5" customHeight="1">
      <c r="A26" s="163">
        <v>6.0</v>
      </c>
      <c r="B26" s="148" t="s">
        <v>463</v>
      </c>
      <c r="C26" s="171" t="s">
        <v>96</v>
      </c>
      <c r="D26" s="166" t="s">
        <v>114</v>
      </c>
      <c r="E26" s="151" t="s">
        <v>75</v>
      </c>
      <c r="F26" s="167" t="s">
        <v>422</v>
      </c>
      <c r="G26" s="168" t="s">
        <v>21</v>
      </c>
      <c r="H26" s="170" t="s">
        <v>23</v>
      </c>
      <c r="I26" s="39"/>
      <c r="J26" s="40" t="s">
        <v>137</v>
      </c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163">
        <v>7.0</v>
      </c>
      <c r="B27" s="148" t="s">
        <v>464</v>
      </c>
      <c r="C27" s="171" t="s">
        <v>96</v>
      </c>
      <c r="D27" s="166" t="s">
        <v>335</v>
      </c>
      <c r="E27" s="151" t="s">
        <v>129</v>
      </c>
      <c r="F27" s="167" t="s">
        <v>32</v>
      </c>
      <c r="G27" s="168" t="s">
        <v>21</v>
      </c>
      <c r="H27" s="170" t="s">
        <v>23</v>
      </c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45"/>
      <c r="B28" s="47"/>
      <c r="C28" s="49"/>
      <c r="D28" s="47"/>
      <c r="E28" s="51"/>
      <c r="F28" s="51"/>
      <c r="G28" s="51"/>
      <c r="H28" s="51"/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52" t="s">
        <v>171</v>
      </c>
      <c r="B29" s="53"/>
      <c r="C29" s="54"/>
      <c r="D29" s="55"/>
      <c r="E29" s="56"/>
      <c r="F29" s="55"/>
      <c r="G29" s="55"/>
      <c r="H29" s="57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3.5" customHeight="1">
      <c r="A30" s="58" t="s">
        <v>174</v>
      </c>
      <c r="B30" s="59"/>
      <c r="C30" s="60">
        <v>15.0</v>
      </c>
      <c r="D30" s="61" t="s">
        <v>184</v>
      </c>
      <c r="E30" s="62"/>
      <c r="F30" s="59"/>
      <c r="G30" s="63"/>
      <c r="H30" s="59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3.5" customHeight="1">
      <c r="A31" s="64" t="s">
        <v>177</v>
      </c>
      <c r="B31" s="59"/>
      <c r="C31" s="65">
        <v>5.0</v>
      </c>
      <c r="D31" s="63" t="s">
        <v>465</v>
      </c>
      <c r="E31" s="62"/>
      <c r="F31" s="59"/>
      <c r="G31" s="66">
        <v>1.0</v>
      </c>
      <c r="H31" s="59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3.5" customHeight="1">
      <c r="A32" s="58" t="s">
        <v>180</v>
      </c>
      <c r="B32" s="59"/>
      <c r="C32" s="65">
        <v>3.0</v>
      </c>
      <c r="D32" s="67" t="s">
        <v>182</v>
      </c>
      <c r="E32" s="68"/>
      <c r="F32" s="69"/>
      <c r="G32" s="71"/>
      <c r="H32" s="7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3.5" customHeight="1">
      <c r="A33" s="58" t="s">
        <v>185</v>
      </c>
      <c r="B33" s="59"/>
      <c r="C33" s="70">
        <v>7.0</v>
      </c>
      <c r="D33" s="75" t="s">
        <v>186</v>
      </c>
      <c r="E33" s="76"/>
      <c r="F33" s="77"/>
      <c r="G33" s="74"/>
      <c r="H33" s="59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3.5" customHeight="1">
      <c r="A34" s="58" t="s">
        <v>188</v>
      </c>
      <c r="B34" s="59"/>
      <c r="C34" s="78">
        <v>212.0</v>
      </c>
      <c r="D34" s="80" t="s">
        <v>466</v>
      </c>
      <c r="E34" s="81"/>
      <c r="F34" s="82"/>
      <c r="G34" s="79"/>
      <c r="H34" s="59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3.5" customHeight="1">
      <c r="A35" s="58" t="s">
        <v>191</v>
      </c>
      <c r="B35" s="59"/>
      <c r="C35" s="78">
        <v>10.0</v>
      </c>
      <c r="D35" s="84" t="s">
        <v>467</v>
      </c>
      <c r="E35" s="85"/>
      <c r="F35" s="86"/>
      <c r="G35" s="74"/>
      <c r="H35" s="59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3.5" customHeight="1">
      <c r="A36" s="58" t="s">
        <v>195</v>
      </c>
      <c r="B36" s="59"/>
      <c r="C36" s="87">
        <v>10.0</v>
      </c>
      <c r="D36" s="80" t="s">
        <v>196</v>
      </c>
      <c r="E36" s="81"/>
      <c r="F36" s="82"/>
      <c r="G36" s="88"/>
      <c r="H36" s="59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3.5" customHeight="1">
      <c r="A37" s="58" t="s">
        <v>198</v>
      </c>
      <c r="B37" s="59"/>
      <c r="C37" s="70">
        <v>156.0</v>
      </c>
      <c r="D37" s="75" t="s">
        <v>200</v>
      </c>
      <c r="E37" s="76"/>
      <c r="F37" s="77"/>
      <c r="G37" s="90"/>
      <c r="H37" s="59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customHeight="1">
      <c r="A38" s="58" t="s">
        <v>203</v>
      </c>
      <c r="B38" s="59"/>
      <c r="C38" s="91">
        <v>192.0</v>
      </c>
      <c r="D38" s="92" t="s">
        <v>204</v>
      </c>
      <c r="E38" s="93"/>
      <c r="F38" s="94"/>
      <c r="G38" s="95"/>
      <c r="H38" s="59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customHeight="1">
      <c r="A39" s="58" t="s">
        <v>208</v>
      </c>
      <c r="B39" s="59"/>
      <c r="C39" s="78">
        <v>1548.0</v>
      </c>
      <c r="D39" s="63" t="s">
        <v>468</v>
      </c>
      <c r="E39" s="62"/>
      <c r="F39" s="59"/>
      <c r="G39" s="90"/>
      <c r="H39" s="5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58" t="s">
        <v>210</v>
      </c>
      <c r="B40" s="59"/>
      <c r="C40" s="96">
        <v>1884.0</v>
      </c>
      <c r="D40" s="12"/>
      <c r="E40" s="12"/>
      <c r="F40" s="12"/>
      <c r="G40" s="79"/>
      <c r="H40" s="59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58" t="s">
        <v>211</v>
      </c>
      <c r="B41" s="59"/>
      <c r="C41" s="98">
        <v>68.0</v>
      </c>
      <c r="D41" s="99" t="s">
        <v>90</v>
      </c>
      <c r="E41" s="100"/>
      <c r="F41" s="101"/>
      <c r="G41" s="101"/>
      <c r="H41" s="9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customHeight="1">
      <c r="A42" s="58" t="s">
        <v>215</v>
      </c>
      <c r="B42" s="59"/>
      <c r="C42" s="98">
        <v>37.0</v>
      </c>
      <c r="D42" s="102" t="s">
        <v>217</v>
      </c>
      <c r="E42" s="103"/>
      <c r="F42" s="103"/>
      <c r="G42" s="53"/>
      <c r="H42" s="99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218</v>
      </c>
      <c r="B43" s="59"/>
      <c r="C43" s="98">
        <v>100.0</v>
      </c>
      <c r="D43" s="104" t="s">
        <v>219</v>
      </c>
      <c r="E43" s="105" t="s">
        <v>220</v>
      </c>
      <c r="F43" s="103"/>
      <c r="G43" s="53"/>
      <c r="H43" s="99"/>
      <c r="I43" s="12"/>
      <c r="J43" s="12"/>
      <c r="K43" s="12"/>
      <c r="L43" s="12"/>
      <c r="M43" s="106"/>
      <c r="N43" s="106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58" t="s">
        <v>223</v>
      </c>
      <c r="B44" s="59"/>
      <c r="C44" s="107">
        <v>0.0</v>
      </c>
      <c r="D44" s="108" t="s">
        <v>419</v>
      </c>
      <c r="E44" s="105" t="s">
        <v>225</v>
      </c>
      <c r="F44" s="103"/>
      <c r="G44" s="53"/>
      <c r="H44" s="109"/>
      <c r="I44" s="110"/>
      <c r="J44" s="110"/>
      <c r="K44" s="110"/>
      <c r="L44" s="110"/>
      <c r="M44" s="110"/>
      <c r="N44" s="110"/>
      <c r="O44" s="110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58" t="s">
        <v>226</v>
      </c>
      <c r="B45" s="59"/>
      <c r="C45" s="107">
        <v>0.0</v>
      </c>
      <c r="D45" s="104" t="s">
        <v>227</v>
      </c>
      <c r="E45" s="105" t="s">
        <v>389</v>
      </c>
      <c r="F45" s="103"/>
      <c r="G45" s="53"/>
      <c r="H45" s="109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"/>
      <c r="T45" s="1"/>
      <c r="U45" s="1"/>
      <c r="V45" s="1"/>
      <c r="W45" s="1"/>
      <c r="X45" s="1"/>
      <c r="Y45" s="1"/>
      <c r="Z45" s="1"/>
    </row>
    <row r="46" ht="13.5" customHeight="1">
      <c r="A46" s="58" t="s">
        <v>229</v>
      </c>
      <c r="B46" s="59"/>
      <c r="C46" s="111" t="s">
        <v>230</v>
      </c>
      <c r="D46" s="112" t="s">
        <v>304</v>
      </c>
      <c r="E46" s="113" t="s">
        <v>232</v>
      </c>
      <c r="F46" s="103"/>
      <c r="G46" s="53"/>
      <c r="H46" s="109"/>
      <c r="I46" s="110"/>
      <c r="J46" s="110"/>
      <c r="K46" s="110"/>
      <c r="L46" s="110"/>
      <c r="M46" s="110"/>
      <c r="N46" s="110"/>
      <c r="O46" s="110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58" t="s">
        <v>233</v>
      </c>
      <c r="B47" s="59"/>
      <c r="C47" s="114" t="s">
        <v>230</v>
      </c>
      <c r="D47" s="115" t="s">
        <v>234</v>
      </c>
      <c r="E47" s="116" t="s">
        <v>235</v>
      </c>
      <c r="F47" s="103"/>
      <c r="G47" s="53"/>
      <c r="H47" s="109"/>
      <c r="I47" s="110"/>
      <c r="J47" s="110"/>
      <c r="K47" s="110"/>
      <c r="L47" s="110"/>
      <c r="M47" s="110"/>
      <c r="N47" s="110"/>
      <c r="O47" s="110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58" t="s">
        <v>236</v>
      </c>
      <c r="B48" s="59"/>
      <c r="C48" s="78">
        <v>10.0</v>
      </c>
      <c r="D48" s="117" t="s">
        <v>237</v>
      </c>
      <c r="E48" s="118" t="s">
        <v>238</v>
      </c>
      <c r="F48" s="103"/>
      <c r="G48" s="53"/>
      <c r="H48" s="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19" t="s">
        <v>239</v>
      </c>
      <c r="B49" s="59"/>
      <c r="C49" s="120">
        <v>0.0</v>
      </c>
      <c r="D49" s="121" t="s">
        <v>420</v>
      </c>
      <c r="E49" s="103"/>
      <c r="F49" s="103"/>
      <c r="G49" s="53"/>
      <c r="H49" s="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19" t="s">
        <v>241</v>
      </c>
      <c r="B50" s="59"/>
      <c r="C50" s="122">
        <v>0.0</v>
      </c>
      <c r="D50" s="123"/>
      <c r="E50" s="124"/>
      <c r="F50" s="125"/>
      <c r="G50" s="126"/>
      <c r="H50" s="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01"/>
      <c r="B51" s="127"/>
      <c r="C51" s="128"/>
      <c r="D51" s="123"/>
      <c r="E51" s="129"/>
      <c r="F51" s="101"/>
      <c r="G51" s="125"/>
      <c r="H51" s="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01"/>
      <c r="B52" s="127"/>
      <c r="C52" s="128"/>
      <c r="D52" s="123"/>
      <c r="E52" s="129"/>
      <c r="F52" s="101"/>
      <c r="G52" s="125"/>
      <c r="H52" s="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01"/>
      <c r="B53" s="127"/>
      <c r="C53" s="130"/>
      <c r="D53" s="123"/>
      <c r="E53" s="129"/>
      <c r="F53" s="101"/>
      <c r="G53" s="125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31" t="s">
        <v>2</v>
      </c>
      <c r="B54" s="131" t="s">
        <v>7</v>
      </c>
      <c r="C54" s="132" t="s">
        <v>243</v>
      </c>
      <c r="D54" s="132" t="s">
        <v>244</v>
      </c>
      <c r="E54" s="133" t="s">
        <v>245</v>
      </c>
      <c r="F54" s="134" t="s">
        <v>246</v>
      </c>
      <c r="G54" s="125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35">
        <v>1.0</v>
      </c>
      <c r="B55" s="136" t="s">
        <v>21</v>
      </c>
      <c r="C55" s="136">
        <v>15.0</v>
      </c>
      <c r="D55" s="137">
        <v>13.0</v>
      </c>
      <c r="E55" s="138">
        <f t="shared" ref="E55:E57" si="1">C55/D55*100</f>
        <v>115.3846154</v>
      </c>
      <c r="F55" s="139">
        <f t="shared" ref="F55:F57" si="2">SUM(D55*12)</f>
        <v>156</v>
      </c>
      <c r="G55" s="125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35">
        <v>2.0</v>
      </c>
      <c r="B56" s="140" t="s">
        <v>249</v>
      </c>
      <c r="C56" s="141">
        <v>0.0</v>
      </c>
      <c r="D56" s="141">
        <v>2.0</v>
      </c>
      <c r="E56" s="142">
        <f t="shared" si="1"/>
        <v>0</v>
      </c>
      <c r="F56" s="143">
        <f t="shared" si="2"/>
        <v>24</v>
      </c>
      <c r="G56" s="143">
        <f>SUM(E56*12)</f>
        <v>0</v>
      </c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35">
        <v>3.0</v>
      </c>
      <c r="B57" s="140" t="s">
        <v>250</v>
      </c>
      <c r="C57" s="141">
        <v>0.0</v>
      </c>
      <c r="D57" s="141">
        <v>1.0</v>
      </c>
      <c r="E57" s="142">
        <f t="shared" si="1"/>
        <v>0</v>
      </c>
      <c r="F57" s="143">
        <f t="shared" si="2"/>
        <v>12</v>
      </c>
      <c r="G57" s="125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44" t="s">
        <v>251</v>
      </c>
      <c r="B58" s="11"/>
      <c r="C58" s="145">
        <f t="shared" ref="C58:F58" si="3">SUM(C55:C57)</f>
        <v>15</v>
      </c>
      <c r="D58" s="145">
        <f t="shared" si="3"/>
        <v>16</v>
      </c>
      <c r="E58" s="146">
        <f t="shared" si="3"/>
        <v>115.3846154</v>
      </c>
      <c r="F58" s="147">
        <f t="shared" si="3"/>
        <v>192</v>
      </c>
      <c r="G58" s="125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2"/>
      <c r="E59" s="3"/>
      <c r="F59" s="2"/>
      <c r="G59" s="2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2"/>
      <c r="E60" s="3"/>
      <c r="F60" s="2"/>
      <c r="G60" s="2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2"/>
      <c r="E61" s="3"/>
      <c r="F61" s="2"/>
      <c r="G61" s="2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5"/>
      <c r="V61" s="5"/>
      <c r="W61" s="5"/>
      <c r="X61" s="5"/>
      <c r="Y61" s="5"/>
      <c r="Z61" s="5"/>
    </row>
    <row r="62" ht="13.5" customHeight="1">
      <c r="A62" s="1"/>
      <c r="B62" s="1"/>
      <c r="C62" s="1"/>
      <c r="D62" s="2"/>
      <c r="E62" s="3"/>
      <c r="F62" s="2"/>
      <c r="G62" s="2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5"/>
      <c r="V62" s="5"/>
      <c r="W62" s="5"/>
      <c r="X62" s="5"/>
      <c r="Y62" s="5"/>
      <c r="Z62" s="5"/>
    </row>
    <row r="63" ht="13.5" customHeight="1">
      <c r="A63" s="1"/>
      <c r="B63" s="1"/>
      <c r="C63" s="1"/>
      <c r="D63" s="2"/>
      <c r="E63" s="3"/>
      <c r="F63" s="2"/>
      <c r="G63" s="2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5"/>
      <c r="V63" s="5"/>
      <c r="W63" s="5"/>
      <c r="X63" s="5"/>
      <c r="Y63" s="5"/>
      <c r="Z63" s="5"/>
    </row>
    <row r="64" ht="13.5" customHeight="1">
      <c r="A64" s="1"/>
      <c r="B64" s="1"/>
      <c r="C64" s="2"/>
      <c r="D64" s="3"/>
      <c r="E64" s="2"/>
      <c r="F64" s="2"/>
      <c r="G64" s="5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5"/>
      <c r="U64" s="5"/>
      <c r="V64" s="5"/>
      <c r="W64" s="5"/>
      <c r="X64" s="5"/>
      <c r="Y64" s="5"/>
      <c r="Z64" s="5"/>
    </row>
    <row r="65" ht="13.5" customHeight="1">
      <c r="A65" s="1"/>
      <c r="B65" s="1"/>
      <c r="C65" s="2"/>
      <c r="D65" s="3"/>
      <c r="E65" s="2"/>
      <c r="F65" s="2"/>
      <c r="G65" s="5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5"/>
      <c r="U65" s="5"/>
      <c r="V65" s="5"/>
      <c r="W65" s="5"/>
      <c r="X65" s="5"/>
      <c r="Y65" s="5"/>
      <c r="Z65" s="5"/>
    </row>
    <row r="66" ht="13.5" customHeight="1">
      <c r="A66" s="1"/>
      <c r="B66" s="1"/>
      <c r="C66" s="2"/>
      <c r="D66" s="3"/>
      <c r="E66" s="2"/>
      <c r="F66" s="2"/>
      <c r="G66" s="5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5"/>
      <c r="U66" s="5"/>
      <c r="V66" s="5"/>
      <c r="W66" s="5"/>
      <c r="X66" s="5"/>
      <c r="Y66" s="5"/>
      <c r="Z66" s="5"/>
    </row>
    <row r="67" ht="13.5" customHeight="1">
      <c r="A67" s="1"/>
      <c r="B67" s="1"/>
      <c r="C67" s="2"/>
      <c r="D67" s="3"/>
      <c r="E67" s="2"/>
      <c r="F67" s="2"/>
      <c r="G67" s="5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5"/>
      <c r="U67" s="5"/>
      <c r="V67" s="5"/>
      <c r="W67" s="5"/>
      <c r="X67" s="5"/>
      <c r="Y67" s="5"/>
      <c r="Z67" s="5"/>
    </row>
    <row r="68" ht="13.5" customHeight="1">
      <c r="A68" s="1"/>
      <c r="B68" s="1"/>
      <c r="C68" s="2"/>
      <c r="D68" s="3"/>
      <c r="E68" s="2"/>
      <c r="F68" s="2"/>
      <c r="G68" s="5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5"/>
      <c r="U68" s="5"/>
      <c r="V68" s="5"/>
      <c r="W68" s="5"/>
      <c r="X68" s="5"/>
      <c r="Y68" s="5"/>
      <c r="Z68" s="5"/>
    </row>
    <row r="69" ht="13.5" customHeight="1">
      <c r="A69" s="1"/>
      <c r="B69" s="1"/>
      <c r="C69" s="2"/>
      <c r="D69" s="3"/>
      <c r="E69" s="2"/>
      <c r="F69" s="2"/>
      <c r="G69" s="5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5"/>
      <c r="U69" s="5"/>
      <c r="V69" s="5"/>
      <c r="W69" s="5"/>
      <c r="X69" s="5"/>
      <c r="Y69" s="5"/>
      <c r="Z69" s="5"/>
    </row>
    <row r="70" ht="13.5" customHeight="1">
      <c r="A70" s="1"/>
      <c r="B70" s="1"/>
      <c r="C70" s="2"/>
      <c r="D70" s="3"/>
      <c r="E70" s="2"/>
      <c r="F70" s="2"/>
      <c r="G70" s="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5"/>
      <c r="U70" s="5"/>
      <c r="V70" s="5"/>
      <c r="W70" s="5"/>
      <c r="X70" s="5"/>
      <c r="Y70" s="5"/>
      <c r="Z70" s="5"/>
    </row>
    <row r="71" ht="13.5" customHeight="1">
      <c r="A71" s="1"/>
      <c r="B71" s="1"/>
      <c r="C71" s="1"/>
      <c r="D71" s="2"/>
      <c r="E71" s="3"/>
      <c r="F71" s="2"/>
      <c r="G71" s="2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5"/>
      <c r="V71" s="5"/>
      <c r="W71" s="5"/>
      <c r="X71" s="5"/>
      <c r="Y71" s="5"/>
      <c r="Z71" s="5"/>
    </row>
    <row r="72" ht="13.5" customHeight="1">
      <c r="A72" s="1"/>
      <c r="B72" s="1"/>
      <c r="C72" s="1"/>
      <c r="D72" s="2"/>
      <c r="E72" s="3"/>
      <c r="F72" s="2"/>
      <c r="G72" s="2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5"/>
      <c r="V72" s="5"/>
      <c r="W72" s="5"/>
      <c r="X72" s="5"/>
      <c r="Y72" s="5"/>
      <c r="Z72" s="5"/>
    </row>
    <row r="73" ht="13.5" customHeight="1">
      <c r="A73" s="1"/>
      <c r="B73" s="1"/>
      <c r="C73" s="1"/>
      <c r="D73" s="2"/>
      <c r="E73" s="3"/>
      <c r="F73" s="2"/>
      <c r="G73" s="2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5"/>
      <c r="V73" s="5"/>
      <c r="W73" s="5"/>
      <c r="X73" s="5"/>
      <c r="Y73" s="5"/>
      <c r="Z73" s="5"/>
    </row>
    <row r="74" ht="13.5" customHeight="1">
      <c r="A74" s="1"/>
      <c r="B74" s="1"/>
      <c r="C74" s="1"/>
      <c r="D74" s="2"/>
      <c r="E74" s="3"/>
      <c r="F74" s="2"/>
      <c r="G74" s="2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5"/>
      <c r="V74" s="5"/>
      <c r="W74" s="5"/>
      <c r="X74" s="5"/>
      <c r="Y74" s="5"/>
      <c r="Z74" s="5"/>
    </row>
    <row r="75" ht="13.5" customHeight="1">
      <c r="A75" s="1"/>
      <c r="B75" s="1"/>
      <c r="C75" s="1"/>
      <c r="D75" s="2"/>
      <c r="E75" s="3"/>
      <c r="F75" s="2"/>
      <c r="G75" s="2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5"/>
      <c r="V75" s="5"/>
      <c r="W75" s="5"/>
      <c r="X75" s="5"/>
      <c r="Y75" s="5"/>
      <c r="Z75" s="5"/>
    </row>
    <row r="76" ht="13.5" customHeight="1">
      <c r="A76" s="1"/>
      <c r="B76" s="1"/>
      <c r="C76" s="1"/>
      <c r="D76" s="2"/>
      <c r="E76" s="3"/>
      <c r="F76" s="2"/>
      <c r="G76" s="2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5"/>
      <c r="V76" s="5"/>
      <c r="W76" s="5"/>
      <c r="X76" s="5"/>
      <c r="Y76" s="5"/>
      <c r="Z76" s="5"/>
    </row>
    <row r="77" ht="13.5" customHeight="1">
      <c r="A77" s="1"/>
      <c r="B77" s="1"/>
      <c r="C77" s="1"/>
      <c r="D77" s="2"/>
      <c r="E77" s="3"/>
      <c r="F77" s="2"/>
      <c r="G77" s="2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5"/>
      <c r="V77" s="5"/>
      <c r="W77" s="5"/>
      <c r="X77" s="5"/>
      <c r="Y77" s="5"/>
      <c r="Z77" s="5"/>
    </row>
    <row r="78" ht="13.5" customHeight="1">
      <c r="A78" s="1"/>
      <c r="B78" s="1"/>
      <c r="C78" s="1"/>
      <c r="D78" s="2"/>
      <c r="E78" s="3"/>
      <c r="F78" s="2"/>
      <c r="G78" s="2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5"/>
      <c r="V78" s="5"/>
      <c r="W78" s="5"/>
      <c r="X78" s="5"/>
      <c r="Y78" s="5"/>
      <c r="Z78" s="5"/>
    </row>
    <row r="79" ht="13.5" customHeight="1">
      <c r="A79" s="1"/>
      <c r="B79" s="1"/>
      <c r="C79" s="1"/>
      <c r="D79" s="2"/>
      <c r="E79" s="3"/>
      <c r="F79" s="2"/>
      <c r="G79" s="2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5"/>
      <c r="V79" s="5"/>
      <c r="W79" s="5"/>
      <c r="X79" s="5"/>
      <c r="Y79" s="5"/>
      <c r="Z79" s="5"/>
    </row>
    <row r="80" ht="13.5" customHeight="1">
      <c r="A80" s="1"/>
      <c r="B80" s="1"/>
      <c r="C80" s="1"/>
      <c r="D80" s="2"/>
      <c r="E80" s="3"/>
      <c r="F80" s="2"/>
      <c r="G80" s="2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5"/>
      <c r="V80" s="5"/>
      <c r="W80" s="5"/>
      <c r="X80" s="5"/>
      <c r="Y80" s="5"/>
      <c r="Z80" s="5"/>
    </row>
    <row r="81" ht="13.5" customHeight="1">
      <c r="A81" s="1"/>
      <c r="B81" s="1"/>
      <c r="C81" s="1"/>
      <c r="D81" s="2"/>
      <c r="E81" s="3"/>
      <c r="F81" s="2"/>
      <c r="G81" s="2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5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3"/>
      <c r="F82" s="2"/>
      <c r="G82" s="2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5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3"/>
      <c r="F83" s="2"/>
      <c r="G83" s="2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5"/>
      <c r="V88" s="5"/>
      <c r="W88" s="5"/>
      <c r="X88" s="5"/>
      <c r="Y88" s="5"/>
      <c r="Z88" s="5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5"/>
      <c r="V89" s="5"/>
      <c r="W89" s="5"/>
      <c r="X89" s="5"/>
      <c r="Y89" s="5"/>
      <c r="Z89" s="5"/>
    </row>
    <row r="90" ht="13.5" customHeight="1">
      <c r="A90" s="1"/>
      <c r="B90" s="1"/>
      <c r="C90" s="1"/>
      <c r="D90" s="2"/>
      <c r="E90" s="3"/>
      <c r="F90" s="2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2"/>
      <c r="E91" s="3"/>
      <c r="F91" s="2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2"/>
      <c r="E92" s="3"/>
      <c r="F92" s="2"/>
      <c r="G92" s="2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2"/>
      <c r="E93" s="3"/>
      <c r="F93" s="2"/>
      <c r="G93" s="2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2"/>
      <c r="E94" s="3"/>
      <c r="F94" s="2"/>
      <c r="G94" s="2"/>
      <c r="H94" s="5"/>
      <c r="I94" s="5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2"/>
      <c r="E95" s="3"/>
      <c r="F95" s="2"/>
      <c r="G95" s="2"/>
      <c r="H95" s="5"/>
      <c r="I95" s="5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2"/>
      <c r="E96" s="3"/>
      <c r="F96" s="2"/>
      <c r="G96" s="2"/>
      <c r="H96" s="5"/>
      <c r="I96" s="5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2"/>
      <c r="E97" s="3"/>
      <c r="F97" s="2"/>
      <c r="G97" s="2"/>
      <c r="H97" s="5"/>
      <c r="I97" s="5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2"/>
      <c r="E98" s="3"/>
      <c r="F98" s="2"/>
      <c r="G98" s="2"/>
      <c r="H98" s="5"/>
      <c r="I98" s="5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5"/>
      <c r="V98" s="5"/>
      <c r="W98" s="5"/>
      <c r="X98" s="5"/>
      <c r="Y98" s="5"/>
      <c r="Z98" s="5"/>
    </row>
    <row r="99" ht="13.5" customHeight="1">
      <c r="A99" s="1"/>
      <c r="B99" s="1"/>
      <c r="C99" s="1"/>
      <c r="D99" s="2"/>
      <c r="E99" s="3"/>
      <c r="F99" s="2"/>
      <c r="G99" s="2"/>
      <c r="H99" s="5"/>
      <c r="I99" s="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5"/>
      <c r="V99" s="5"/>
      <c r="W99" s="5"/>
      <c r="X99" s="5"/>
      <c r="Y99" s="5"/>
      <c r="Z99" s="5"/>
    </row>
    <row r="100" ht="13.5" customHeight="1">
      <c r="A100" s="1"/>
      <c r="B100" s="1"/>
      <c r="C100" s="1"/>
      <c r="D100" s="2"/>
      <c r="E100" s="3"/>
      <c r="F100" s="2"/>
      <c r="G100" s="2"/>
      <c r="H100" s="4"/>
      <c r="I100" s="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2"/>
      <c r="E101" s="3"/>
      <c r="F101" s="2"/>
      <c r="G101" s="2"/>
      <c r="H101" s="4"/>
      <c r="I101" s="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2"/>
      <c r="E102" s="3"/>
      <c r="F102" s="2"/>
      <c r="G102" s="2"/>
      <c r="H102" s="4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3"/>
      <c r="F103" s="2"/>
      <c r="G103" s="2"/>
      <c r="H103" s="4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2"/>
      <c r="E104" s="3"/>
      <c r="F104" s="2"/>
      <c r="G104" s="2"/>
      <c r="H104" s="4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2"/>
      <c r="E105" s="3"/>
      <c r="F105" s="2"/>
      <c r="G105" s="2"/>
      <c r="H105" s="4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3"/>
      <c r="F106" s="2"/>
      <c r="G106" s="2"/>
      <c r="H106" s="4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2"/>
      <c r="E107" s="3"/>
      <c r="F107" s="2"/>
      <c r="G107" s="2"/>
      <c r="H107" s="4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3"/>
      <c r="F108" s="2"/>
      <c r="G108" s="2"/>
      <c r="H108" s="4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3"/>
      <c r="F109" s="2"/>
      <c r="G109" s="2"/>
      <c r="H109" s="4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3"/>
      <c r="F110" s="2"/>
      <c r="G110" s="2"/>
      <c r="H110" s="4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3"/>
      <c r="F111" s="2"/>
      <c r="G111" s="2"/>
      <c r="H111" s="4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3"/>
      <c r="F112" s="2"/>
      <c r="G112" s="2"/>
      <c r="H112" s="4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8:H8"/>
    <mergeCell ref="A10:A11"/>
    <mergeCell ref="C10:C11"/>
    <mergeCell ref="D10:D11"/>
    <mergeCell ref="E10:F10"/>
    <mergeCell ref="G10:G11"/>
    <mergeCell ref="H10:H11"/>
    <mergeCell ref="G33:H33"/>
    <mergeCell ref="G34:H34"/>
    <mergeCell ref="G35:H35"/>
    <mergeCell ref="G36:H36"/>
    <mergeCell ref="G37:H37"/>
    <mergeCell ref="G38:H38"/>
    <mergeCell ref="G39:H39"/>
    <mergeCell ref="G40:H40"/>
    <mergeCell ref="B10:B11"/>
    <mergeCell ref="A29:B29"/>
    <mergeCell ref="A30:B30"/>
    <mergeCell ref="D30:F30"/>
    <mergeCell ref="G30:H30"/>
    <mergeCell ref="D31:F31"/>
    <mergeCell ref="G31:H31"/>
    <mergeCell ref="A38:B38"/>
    <mergeCell ref="A39:B39"/>
    <mergeCell ref="D39:F39"/>
    <mergeCell ref="A31:B31"/>
    <mergeCell ref="A32:B32"/>
    <mergeCell ref="A33:B33"/>
    <mergeCell ref="A34:B34"/>
    <mergeCell ref="A35:B35"/>
    <mergeCell ref="A36:B36"/>
    <mergeCell ref="A37:B37"/>
    <mergeCell ref="A44:B44"/>
    <mergeCell ref="A45:B45"/>
    <mergeCell ref="A46:B46"/>
    <mergeCell ref="A47:B47"/>
    <mergeCell ref="A48:B48"/>
    <mergeCell ref="A49:B49"/>
    <mergeCell ref="A50:B50"/>
    <mergeCell ref="A58:B58"/>
    <mergeCell ref="E45:G45"/>
    <mergeCell ref="E46:G46"/>
    <mergeCell ref="E47:G47"/>
    <mergeCell ref="E48:G48"/>
    <mergeCell ref="D49:G49"/>
    <mergeCell ref="A40:B40"/>
    <mergeCell ref="A41:B41"/>
    <mergeCell ref="A42:B42"/>
    <mergeCell ref="D42:G42"/>
    <mergeCell ref="A43:B43"/>
    <mergeCell ref="E43:G43"/>
    <mergeCell ref="E44:G44"/>
  </mergeCells>
  <conditionalFormatting sqref="G64:G70 H2:H7 H9:H29 H41:H63 H71:H1000">
    <cfRule type="containsText" dxfId="0" priority="1" operator="containsText" text="Open">
      <formula>NOT(ISERROR(SEARCH(("Open"),(G64))))</formula>
    </cfRule>
  </conditionalFormatting>
  <conditionalFormatting sqref="G64:G70 H2:H7 H9:H29 H41:H63 H71:H1000">
    <cfRule type="containsText" dxfId="1" priority="2" operator="containsText" text="Closed">
      <formula>NOT(ISERROR(SEARCH(("Closed"),(G64))))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55" t="s">
        <v>469</v>
      </c>
      <c r="C12" s="149" t="s">
        <v>14</v>
      </c>
      <c r="D12" s="150" t="s">
        <v>470</v>
      </c>
      <c r="E12" s="151" t="s">
        <v>18</v>
      </c>
      <c r="F12" s="152" t="s">
        <v>20</v>
      </c>
      <c r="G12" s="153" t="s">
        <v>21</v>
      </c>
      <c r="H12" s="154" t="s">
        <v>35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148" t="s">
        <v>471</v>
      </c>
      <c r="C13" s="149" t="s">
        <v>14</v>
      </c>
      <c r="D13" s="150" t="s">
        <v>89</v>
      </c>
      <c r="E13" s="151" t="s">
        <v>332</v>
      </c>
      <c r="F13" s="152" t="s">
        <v>47</v>
      </c>
      <c r="G13" s="153" t="s">
        <v>21</v>
      </c>
      <c r="H13" s="154" t="s">
        <v>23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155" t="s">
        <v>472</v>
      </c>
      <c r="C14" s="149" t="s">
        <v>14</v>
      </c>
      <c r="D14" s="150" t="s">
        <v>314</v>
      </c>
      <c r="E14" s="151" t="s">
        <v>129</v>
      </c>
      <c r="F14" s="152" t="s">
        <v>32</v>
      </c>
      <c r="G14" s="153" t="s">
        <v>21</v>
      </c>
      <c r="H14" s="154" t="s">
        <v>23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48" t="s">
        <v>473</v>
      </c>
      <c r="C15" s="149" t="s">
        <v>14</v>
      </c>
      <c r="D15" s="150" t="s">
        <v>89</v>
      </c>
      <c r="E15" s="156" t="s">
        <v>75</v>
      </c>
      <c r="F15" s="152" t="s">
        <v>422</v>
      </c>
      <c r="G15" s="153" t="s">
        <v>21</v>
      </c>
      <c r="H15" s="154" t="s">
        <v>23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148" t="s">
        <v>474</v>
      </c>
      <c r="C16" s="149" t="s">
        <v>27</v>
      </c>
      <c r="D16" s="150" t="s">
        <v>475</v>
      </c>
      <c r="E16" s="151" t="s">
        <v>135</v>
      </c>
      <c r="F16" s="152" t="s">
        <v>33</v>
      </c>
      <c r="G16" s="153" t="s">
        <v>21</v>
      </c>
      <c r="H16" s="154" t="s">
        <v>35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48" t="s">
        <v>476</v>
      </c>
      <c r="C17" s="149" t="s">
        <v>14</v>
      </c>
      <c r="D17" s="150" t="s">
        <v>89</v>
      </c>
      <c r="E17" s="156" t="s">
        <v>18</v>
      </c>
      <c r="F17" s="157" t="s">
        <v>20</v>
      </c>
      <c r="G17" s="153" t="s">
        <v>21</v>
      </c>
      <c r="H17" s="154" t="s">
        <v>23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148" t="s">
        <v>477</v>
      </c>
      <c r="C18" s="149" t="s">
        <v>14</v>
      </c>
      <c r="D18" s="150" t="s">
        <v>478</v>
      </c>
      <c r="E18" s="156" t="s">
        <v>75</v>
      </c>
      <c r="F18" s="157" t="s">
        <v>422</v>
      </c>
      <c r="G18" s="153" t="s">
        <v>21</v>
      </c>
      <c r="H18" s="154" t="s">
        <v>23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148" t="s">
        <v>479</v>
      </c>
      <c r="C19" s="158" t="s">
        <v>14</v>
      </c>
      <c r="D19" s="159" t="s">
        <v>480</v>
      </c>
      <c r="E19" s="160" t="s">
        <v>135</v>
      </c>
      <c r="F19" s="161" t="s">
        <v>33</v>
      </c>
      <c r="G19" s="161" t="s">
        <v>21</v>
      </c>
      <c r="H19" s="162" t="s">
        <v>23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>
        <v>9.0</v>
      </c>
      <c r="B20" s="148" t="s">
        <v>481</v>
      </c>
      <c r="C20" s="158" t="s">
        <v>14</v>
      </c>
      <c r="D20" s="159" t="s">
        <v>482</v>
      </c>
      <c r="E20" s="160" t="s">
        <v>54</v>
      </c>
      <c r="F20" s="161" t="s">
        <v>56</v>
      </c>
      <c r="G20" s="161" t="s">
        <v>21</v>
      </c>
      <c r="H20" s="162" t="s">
        <v>23</v>
      </c>
      <c r="I20" s="2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ht="13.5" customHeight="1">
      <c r="A21" s="17">
        <v>10.0</v>
      </c>
      <c r="B21" s="148" t="s">
        <v>483</v>
      </c>
      <c r="C21" s="158" t="s">
        <v>14</v>
      </c>
      <c r="D21" s="159" t="s">
        <v>484</v>
      </c>
      <c r="E21" s="160" t="s">
        <v>18</v>
      </c>
      <c r="F21" s="161" t="s">
        <v>20</v>
      </c>
      <c r="G21" s="161" t="s">
        <v>21</v>
      </c>
      <c r="H21" s="162" t="s">
        <v>23</v>
      </c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3.5" customHeight="1">
      <c r="A22" s="17">
        <v>11.0</v>
      </c>
      <c r="B22" s="148" t="s">
        <v>485</v>
      </c>
      <c r="C22" s="158" t="s">
        <v>14</v>
      </c>
      <c r="D22" s="159" t="s">
        <v>486</v>
      </c>
      <c r="E22" s="160" t="s">
        <v>54</v>
      </c>
      <c r="F22" s="161" t="s">
        <v>56</v>
      </c>
      <c r="G22" s="161" t="s">
        <v>21</v>
      </c>
      <c r="H22" s="162" t="s">
        <v>23</v>
      </c>
      <c r="I22" s="25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ht="13.5" customHeight="1">
      <c r="A23" s="17"/>
      <c r="B23" s="35" t="s">
        <v>87</v>
      </c>
      <c r="C23" s="36" t="s">
        <v>4</v>
      </c>
      <c r="D23" s="36" t="s">
        <v>5</v>
      </c>
      <c r="E23" s="37" t="s">
        <v>6</v>
      </c>
      <c r="F23" s="38" t="s">
        <v>11</v>
      </c>
      <c r="G23" s="38" t="s">
        <v>7</v>
      </c>
      <c r="H23" s="38" t="s">
        <v>8</v>
      </c>
      <c r="I23" s="39"/>
      <c r="J23" s="40" t="s">
        <v>90</v>
      </c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ht="13.5" customHeight="1">
      <c r="A24" s="163">
        <v>1.0</v>
      </c>
      <c r="B24" s="148" t="s">
        <v>487</v>
      </c>
      <c r="C24" s="165" t="s">
        <v>96</v>
      </c>
      <c r="D24" s="166" t="s">
        <v>401</v>
      </c>
      <c r="E24" s="151" t="s">
        <v>17</v>
      </c>
      <c r="F24" s="167" t="s">
        <v>425</v>
      </c>
      <c r="G24" s="168" t="s">
        <v>21</v>
      </c>
      <c r="H24" s="169" t="s">
        <v>23</v>
      </c>
      <c r="I24" s="39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3.5" customHeight="1">
      <c r="A25" s="163">
        <v>2.0</v>
      </c>
      <c r="B25" s="148" t="s">
        <v>488</v>
      </c>
      <c r="C25" s="165" t="s">
        <v>96</v>
      </c>
      <c r="D25" s="166" t="s">
        <v>403</v>
      </c>
      <c r="E25" s="151" t="s">
        <v>18</v>
      </c>
      <c r="F25" s="167" t="s">
        <v>20</v>
      </c>
      <c r="G25" s="168" t="s">
        <v>21</v>
      </c>
      <c r="H25" s="170" t="s">
        <v>23</v>
      </c>
      <c r="I25" s="39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3.5" customHeight="1">
      <c r="A26" s="163">
        <v>3.0</v>
      </c>
      <c r="B26" s="148" t="s">
        <v>489</v>
      </c>
      <c r="C26" s="171" t="s">
        <v>96</v>
      </c>
      <c r="D26" s="166" t="s">
        <v>114</v>
      </c>
      <c r="E26" s="151" t="s">
        <v>490</v>
      </c>
      <c r="F26" s="167" t="s">
        <v>70</v>
      </c>
      <c r="G26" s="168" t="s">
        <v>21</v>
      </c>
      <c r="H26" s="170" t="s">
        <v>23</v>
      </c>
      <c r="I26" s="39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163">
        <v>4.0</v>
      </c>
      <c r="B27" s="172" t="s">
        <v>491</v>
      </c>
      <c r="C27" s="171" t="s">
        <v>96</v>
      </c>
      <c r="D27" s="166" t="s">
        <v>114</v>
      </c>
      <c r="E27" s="151" t="s">
        <v>492</v>
      </c>
      <c r="F27" s="167" t="s">
        <v>493</v>
      </c>
      <c r="G27" s="168" t="s">
        <v>21</v>
      </c>
      <c r="H27" s="170" t="s">
        <v>23</v>
      </c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163">
        <v>5.0</v>
      </c>
      <c r="B28" s="172" t="s">
        <v>494</v>
      </c>
      <c r="C28" s="171" t="s">
        <v>96</v>
      </c>
      <c r="D28" s="166" t="s">
        <v>114</v>
      </c>
      <c r="E28" s="151" t="s">
        <v>216</v>
      </c>
      <c r="F28" s="167" t="s">
        <v>58</v>
      </c>
      <c r="G28" s="168" t="s">
        <v>21</v>
      </c>
      <c r="H28" s="170" t="s">
        <v>23</v>
      </c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163">
        <v>6.0</v>
      </c>
      <c r="B29" s="148" t="s">
        <v>495</v>
      </c>
      <c r="C29" s="171" t="s">
        <v>96</v>
      </c>
      <c r="D29" s="166" t="s">
        <v>114</v>
      </c>
      <c r="E29" s="151" t="s">
        <v>18</v>
      </c>
      <c r="F29" s="167" t="s">
        <v>20</v>
      </c>
      <c r="G29" s="168" t="s">
        <v>21</v>
      </c>
      <c r="H29" s="170" t="s">
        <v>23</v>
      </c>
      <c r="I29" s="39"/>
      <c r="J29" s="40" t="s">
        <v>137</v>
      </c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163">
        <v>7.0</v>
      </c>
      <c r="B30" s="148" t="s">
        <v>496</v>
      </c>
      <c r="C30" s="171" t="s">
        <v>96</v>
      </c>
      <c r="D30" s="166" t="s">
        <v>114</v>
      </c>
      <c r="E30" s="151" t="s">
        <v>129</v>
      </c>
      <c r="F30" s="167" t="s">
        <v>32</v>
      </c>
      <c r="G30" s="168" t="s">
        <v>21</v>
      </c>
      <c r="H30" s="170" t="s">
        <v>23</v>
      </c>
      <c r="I30" s="39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5" customHeight="1">
      <c r="A31" s="163">
        <v>8.0</v>
      </c>
      <c r="B31" s="148" t="s">
        <v>497</v>
      </c>
      <c r="C31" s="171" t="s">
        <v>96</v>
      </c>
      <c r="D31" s="166" t="s">
        <v>104</v>
      </c>
      <c r="E31" s="151" t="s">
        <v>75</v>
      </c>
      <c r="F31" s="167" t="s">
        <v>422</v>
      </c>
      <c r="G31" s="168" t="s">
        <v>21</v>
      </c>
      <c r="H31" s="170" t="s">
        <v>23</v>
      </c>
      <c r="I31" s="39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3.5" customHeight="1">
      <c r="A32" s="163">
        <v>9.0</v>
      </c>
      <c r="B32" s="148" t="s">
        <v>498</v>
      </c>
      <c r="C32" s="171" t="s">
        <v>96</v>
      </c>
      <c r="D32" s="166" t="s">
        <v>335</v>
      </c>
      <c r="E32" s="151" t="s">
        <v>54</v>
      </c>
      <c r="F32" s="167" t="s">
        <v>56</v>
      </c>
      <c r="G32" s="168" t="s">
        <v>21</v>
      </c>
      <c r="H32" s="170" t="s">
        <v>23</v>
      </c>
      <c r="I32" s="39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3.5" customHeight="1">
      <c r="A33" s="163">
        <v>10.0</v>
      </c>
      <c r="B33" s="148" t="s">
        <v>499</v>
      </c>
      <c r="C33" s="171" t="s">
        <v>96</v>
      </c>
      <c r="D33" s="166" t="s">
        <v>500</v>
      </c>
      <c r="E33" s="151" t="s">
        <v>206</v>
      </c>
      <c r="F33" s="167" t="s">
        <v>207</v>
      </c>
      <c r="G33" s="168" t="s">
        <v>21</v>
      </c>
      <c r="H33" s="170" t="s">
        <v>23</v>
      </c>
      <c r="I33" s="39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3.5" customHeight="1">
      <c r="A34" s="163">
        <v>11.0</v>
      </c>
      <c r="B34" s="148" t="s">
        <v>501</v>
      </c>
      <c r="C34" s="171" t="s">
        <v>96</v>
      </c>
      <c r="D34" s="166" t="s">
        <v>502</v>
      </c>
      <c r="E34" s="151" t="s">
        <v>135</v>
      </c>
      <c r="F34" s="167" t="s">
        <v>33</v>
      </c>
      <c r="G34" s="168" t="s">
        <v>21</v>
      </c>
      <c r="H34" s="170" t="s">
        <v>23</v>
      </c>
      <c r="I34" s="39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ht="13.5" customHeight="1">
      <c r="A35" s="163">
        <v>12.0</v>
      </c>
      <c r="B35" s="148" t="s">
        <v>503</v>
      </c>
      <c r="C35" s="171" t="s">
        <v>96</v>
      </c>
      <c r="D35" s="166" t="s">
        <v>335</v>
      </c>
      <c r="E35" s="151" t="s">
        <v>135</v>
      </c>
      <c r="F35" s="167" t="s">
        <v>33</v>
      </c>
      <c r="G35" s="168" t="s">
        <v>21</v>
      </c>
      <c r="H35" s="170" t="s">
        <v>23</v>
      </c>
      <c r="I35" s="39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ht="13.5" customHeight="1">
      <c r="A36" s="45"/>
      <c r="B36" s="47"/>
      <c r="C36" s="49"/>
      <c r="D36" s="47"/>
      <c r="E36" s="51"/>
      <c r="F36" s="51"/>
      <c r="G36" s="51"/>
      <c r="H36" s="51"/>
      <c r="I36" s="39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ht="13.5" customHeight="1">
      <c r="A37" s="52" t="s">
        <v>171</v>
      </c>
      <c r="B37" s="53"/>
      <c r="C37" s="54"/>
      <c r="D37" s="55"/>
      <c r="E37" s="56"/>
      <c r="F37" s="55"/>
      <c r="G37" s="55"/>
      <c r="H37" s="57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customHeight="1">
      <c r="A38" s="58" t="s">
        <v>174</v>
      </c>
      <c r="B38" s="59"/>
      <c r="C38" s="60">
        <v>23.0</v>
      </c>
      <c r="D38" s="61" t="s">
        <v>184</v>
      </c>
      <c r="E38" s="62"/>
      <c r="F38" s="59"/>
      <c r="G38" s="63"/>
      <c r="H38" s="59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customHeight="1">
      <c r="A39" s="64" t="s">
        <v>177</v>
      </c>
      <c r="B39" s="59"/>
      <c r="C39" s="65">
        <v>1.0</v>
      </c>
      <c r="D39" s="63" t="s">
        <v>504</v>
      </c>
      <c r="E39" s="62"/>
      <c r="F39" s="59"/>
      <c r="G39" s="66">
        <v>1.0</v>
      </c>
      <c r="H39" s="5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58" t="s">
        <v>180</v>
      </c>
      <c r="B40" s="59"/>
      <c r="C40" s="65">
        <v>10.0</v>
      </c>
      <c r="D40" s="67" t="s">
        <v>182</v>
      </c>
      <c r="E40" s="68"/>
      <c r="F40" s="69"/>
      <c r="G40" s="71"/>
      <c r="H40" s="7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58" t="s">
        <v>185</v>
      </c>
      <c r="B41" s="59"/>
      <c r="C41" s="70">
        <v>12.0</v>
      </c>
      <c r="D41" s="75" t="s">
        <v>186</v>
      </c>
      <c r="E41" s="76"/>
      <c r="F41" s="77"/>
      <c r="G41" s="74"/>
      <c r="H41" s="5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customHeight="1">
      <c r="A42" s="58" t="s">
        <v>188</v>
      </c>
      <c r="B42" s="59"/>
      <c r="C42" s="78">
        <v>235.0</v>
      </c>
      <c r="D42" s="80" t="s">
        <v>505</v>
      </c>
      <c r="E42" s="81"/>
      <c r="F42" s="82"/>
      <c r="G42" s="79"/>
      <c r="H42" s="59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191</v>
      </c>
      <c r="B43" s="59"/>
      <c r="C43" s="78">
        <v>11.0</v>
      </c>
      <c r="D43" s="84" t="s">
        <v>506</v>
      </c>
      <c r="E43" s="85"/>
      <c r="F43" s="86"/>
      <c r="G43" s="74"/>
      <c r="H43" s="59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58" t="s">
        <v>195</v>
      </c>
      <c r="B44" s="59"/>
      <c r="C44" s="87">
        <v>11.0</v>
      </c>
      <c r="D44" s="80" t="s">
        <v>196</v>
      </c>
      <c r="E44" s="81"/>
      <c r="F44" s="82"/>
      <c r="G44" s="88"/>
      <c r="H44" s="59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customHeight="1">
      <c r="A45" s="58" t="s">
        <v>198</v>
      </c>
      <c r="B45" s="59"/>
      <c r="C45" s="70">
        <v>156.0</v>
      </c>
      <c r="D45" s="75" t="s">
        <v>200</v>
      </c>
      <c r="E45" s="76"/>
      <c r="F45" s="77"/>
      <c r="G45" s="90"/>
      <c r="H45" s="59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customHeight="1">
      <c r="A46" s="58" t="s">
        <v>203</v>
      </c>
      <c r="B46" s="59"/>
      <c r="C46" s="91">
        <v>192.0</v>
      </c>
      <c r="D46" s="92" t="s">
        <v>204</v>
      </c>
      <c r="E46" s="93"/>
      <c r="F46" s="94"/>
      <c r="G46" s="95"/>
      <c r="H46" s="59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3.5" customHeight="1">
      <c r="A47" s="58" t="s">
        <v>208</v>
      </c>
      <c r="B47" s="59"/>
      <c r="C47" s="78">
        <v>1704.0</v>
      </c>
      <c r="D47" s="63" t="s">
        <v>507</v>
      </c>
      <c r="E47" s="62"/>
      <c r="F47" s="59"/>
      <c r="G47" s="90"/>
      <c r="H47" s="59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3.5" customHeight="1">
      <c r="A48" s="58" t="s">
        <v>210</v>
      </c>
      <c r="B48" s="59"/>
      <c r="C48" s="96">
        <v>2076.0</v>
      </c>
      <c r="D48" s="12"/>
      <c r="E48" s="12"/>
      <c r="F48" s="12"/>
      <c r="G48" s="79"/>
      <c r="H48" s="59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3.5" customHeight="1">
      <c r="A49" s="58" t="s">
        <v>211</v>
      </c>
      <c r="B49" s="59"/>
      <c r="C49" s="98">
        <v>78.0</v>
      </c>
      <c r="D49" s="99" t="s">
        <v>90</v>
      </c>
      <c r="E49" s="100"/>
      <c r="F49" s="101"/>
      <c r="G49" s="101"/>
      <c r="H49" s="99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3.5" customHeight="1">
      <c r="A50" s="58" t="s">
        <v>215</v>
      </c>
      <c r="B50" s="59"/>
      <c r="C50" s="98">
        <v>38.0</v>
      </c>
      <c r="D50" s="102" t="s">
        <v>217</v>
      </c>
      <c r="E50" s="103"/>
      <c r="F50" s="103"/>
      <c r="G50" s="53"/>
      <c r="H50" s="99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3.5" customHeight="1">
      <c r="A51" s="58" t="s">
        <v>218</v>
      </c>
      <c r="B51" s="59"/>
      <c r="C51" s="98">
        <v>112.0</v>
      </c>
      <c r="D51" s="104" t="s">
        <v>219</v>
      </c>
      <c r="E51" s="105" t="s">
        <v>220</v>
      </c>
      <c r="F51" s="103"/>
      <c r="G51" s="53"/>
      <c r="H51" s="99"/>
      <c r="I51" s="12"/>
      <c r="J51" s="12"/>
      <c r="K51" s="12"/>
      <c r="L51" s="12"/>
      <c r="M51" s="106"/>
      <c r="N51" s="106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3.5" customHeight="1">
      <c r="A52" s="58" t="s">
        <v>223</v>
      </c>
      <c r="B52" s="59"/>
      <c r="C52" s="107">
        <v>0.0</v>
      </c>
      <c r="D52" s="108" t="s">
        <v>224</v>
      </c>
      <c r="E52" s="105" t="s">
        <v>225</v>
      </c>
      <c r="F52" s="103"/>
      <c r="G52" s="53"/>
      <c r="H52" s="109"/>
      <c r="I52" s="110"/>
      <c r="J52" s="110"/>
      <c r="K52" s="110"/>
      <c r="L52" s="110"/>
      <c r="M52" s="110"/>
      <c r="N52" s="110"/>
      <c r="O52" s="110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58" t="s">
        <v>226</v>
      </c>
      <c r="B53" s="59"/>
      <c r="C53" s="107">
        <v>0.0</v>
      </c>
      <c r="D53" s="104" t="s">
        <v>227</v>
      </c>
      <c r="E53" s="105" t="s">
        <v>228</v>
      </c>
      <c r="F53" s="103"/>
      <c r="G53" s="53"/>
      <c r="H53" s="109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"/>
      <c r="T53" s="1"/>
      <c r="U53" s="1"/>
      <c r="V53" s="1"/>
      <c r="W53" s="1"/>
      <c r="X53" s="1"/>
      <c r="Y53" s="1"/>
      <c r="Z53" s="1"/>
    </row>
    <row r="54" ht="13.5" customHeight="1">
      <c r="A54" s="58" t="s">
        <v>229</v>
      </c>
      <c r="B54" s="59"/>
      <c r="C54" s="111" t="s">
        <v>230</v>
      </c>
      <c r="D54" s="112" t="s">
        <v>231</v>
      </c>
      <c r="E54" s="113" t="s">
        <v>232</v>
      </c>
      <c r="F54" s="103"/>
      <c r="G54" s="53"/>
      <c r="H54" s="109"/>
      <c r="I54" s="110"/>
      <c r="J54" s="110"/>
      <c r="K54" s="110"/>
      <c r="L54" s="110"/>
      <c r="M54" s="110"/>
      <c r="N54" s="110"/>
      <c r="O54" s="110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58" t="s">
        <v>233</v>
      </c>
      <c r="B55" s="59"/>
      <c r="C55" s="114" t="s">
        <v>230</v>
      </c>
      <c r="D55" s="115" t="s">
        <v>234</v>
      </c>
      <c r="E55" s="116" t="s">
        <v>235</v>
      </c>
      <c r="F55" s="103"/>
      <c r="G55" s="53"/>
      <c r="H55" s="109"/>
      <c r="I55" s="110"/>
      <c r="J55" s="110"/>
      <c r="K55" s="110"/>
      <c r="L55" s="110"/>
      <c r="M55" s="110"/>
      <c r="N55" s="110"/>
      <c r="O55" s="110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58" t="s">
        <v>236</v>
      </c>
      <c r="B56" s="59"/>
      <c r="C56" s="78">
        <v>11.0</v>
      </c>
      <c r="D56" s="117" t="s">
        <v>237</v>
      </c>
      <c r="E56" s="118" t="s">
        <v>238</v>
      </c>
      <c r="F56" s="103"/>
      <c r="G56" s="53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19" t="s">
        <v>239</v>
      </c>
      <c r="B57" s="59"/>
      <c r="C57" s="120">
        <v>0.0</v>
      </c>
      <c r="D57" s="121" t="s">
        <v>240</v>
      </c>
      <c r="E57" s="103"/>
      <c r="F57" s="103"/>
      <c r="G57" s="53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19" t="s">
        <v>241</v>
      </c>
      <c r="B58" s="59"/>
      <c r="C58" s="122">
        <v>0.0</v>
      </c>
      <c r="D58" s="123"/>
      <c r="E58" s="124"/>
      <c r="F58" s="125"/>
      <c r="G58" s="126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01"/>
      <c r="B59" s="127"/>
      <c r="C59" s="128"/>
      <c r="D59" s="123"/>
      <c r="E59" s="129"/>
      <c r="F59" s="101"/>
      <c r="G59" s="125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01"/>
      <c r="B60" s="127"/>
      <c r="C60" s="128"/>
      <c r="D60" s="123"/>
      <c r="E60" s="129"/>
      <c r="F60" s="101"/>
      <c r="G60" s="125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01"/>
      <c r="B61" s="127"/>
      <c r="C61" s="130"/>
      <c r="D61" s="123"/>
      <c r="E61" s="129"/>
      <c r="F61" s="101"/>
      <c r="G61" s="125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31" t="s">
        <v>2</v>
      </c>
      <c r="B62" s="131" t="s">
        <v>7</v>
      </c>
      <c r="C62" s="132" t="s">
        <v>243</v>
      </c>
      <c r="D62" s="132" t="s">
        <v>244</v>
      </c>
      <c r="E62" s="133" t="s">
        <v>245</v>
      </c>
      <c r="F62" s="134" t="s">
        <v>246</v>
      </c>
      <c r="G62" s="125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35">
        <v>1.0</v>
      </c>
      <c r="B63" s="136" t="s">
        <v>21</v>
      </c>
      <c r="C63" s="136">
        <v>23.0</v>
      </c>
      <c r="D63" s="137">
        <v>13.0</v>
      </c>
      <c r="E63" s="138">
        <f t="shared" ref="E63:E65" si="1">C63/D63*100</f>
        <v>176.9230769</v>
      </c>
      <c r="F63" s="139">
        <f t="shared" ref="F63:F65" si="2">SUM(D63*12)</f>
        <v>156</v>
      </c>
      <c r="G63" s="125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35">
        <v>2.0</v>
      </c>
      <c r="B64" s="140" t="s">
        <v>249</v>
      </c>
      <c r="C64" s="141">
        <v>0.0</v>
      </c>
      <c r="D64" s="141">
        <v>2.0</v>
      </c>
      <c r="E64" s="142">
        <f t="shared" si="1"/>
        <v>0</v>
      </c>
      <c r="F64" s="143">
        <f t="shared" si="2"/>
        <v>24</v>
      </c>
      <c r="G64" s="143">
        <f>SUM(E64*12)</f>
        <v>0</v>
      </c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35">
        <v>3.0</v>
      </c>
      <c r="B65" s="140" t="s">
        <v>250</v>
      </c>
      <c r="C65" s="141">
        <v>0.0</v>
      </c>
      <c r="D65" s="141">
        <v>1.0</v>
      </c>
      <c r="E65" s="142">
        <f t="shared" si="1"/>
        <v>0</v>
      </c>
      <c r="F65" s="143">
        <f t="shared" si="2"/>
        <v>12</v>
      </c>
      <c r="G65" s="125"/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44" t="s">
        <v>251</v>
      </c>
      <c r="B66" s="11"/>
      <c r="C66" s="145">
        <f t="shared" ref="C66:F66" si="3">SUM(C63:C65)</f>
        <v>23</v>
      </c>
      <c r="D66" s="145">
        <f t="shared" si="3"/>
        <v>16</v>
      </c>
      <c r="E66" s="146">
        <f t="shared" si="3"/>
        <v>176.9230769</v>
      </c>
      <c r="F66" s="147">
        <f t="shared" si="3"/>
        <v>192</v>
      </c>
      <c r="G66" s="125"/>
      <c r="H66" s="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2"/>
      <c r="E67" s="3"/>
      <c r="F67" s="2"/>
      <c r="G67" s="2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2"/>
      <c r="E68" s="3"/>
      <c r="F68" s="2"/>
      <c r="G68" s="2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2"/>
      <c r="E69" s="3"/>
      <c r="F69" s="2"/>
      <c r="G69" s="2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5"/>
      <c r="V69" s="5"/>
      <c r="W69" s="5"/>
      <c r="X69" s="5"/>
      <c r="Y69" s="5"/>
      <c r="Z69" s="5"/>
    </row>
    <row r="70" ht="13.5" customHeight="1">
      <c r="A70" s="1"/>
      <c r="B70" s="1"/>
      <c r="C70" s="1"/>
      <c r="D70" s="2"/>
      <c r="E70" s="3"/>
      <c r="F70" s="2"/>
      <c r="G70" s="2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5"/>
      <c r="V70" s="5"/>
      <c r="W70" s="5"/>
      <c r="X70" s="5"/>
      <c r="Y70" s="5"/>
      <c r="Z70" s="5"/>
    </row>
    <row r="71" ht="13.5" customHeight="1">
      <c r="A71" s="1"/>
      <c r="B71" s="1"/>
      <c r="C71" s="1"/>
      <c r="D71" s="2"/>
      <c r="E71" s="3"/>
      <c r="F71" s="2"/>
      <c r="G71" s="2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5"/>
      <c r="V71" s="5"/>
      <c r="W71" s="5"/>
      <c r="X71" s="5"/>
      <c r="Y71" s="5"/>
      <c r="Z71" s="5"/>
    </row>
    <row r="72" ht="13.5" customHeight="1">
      <c r="A72" s="1"/>
      <c r="B72" s="1"/>
      <c r="C72" s="2"/>
      <c r="D72" s="3"/>
      <c r="E72" s="2"/>
      <c r="F72" s="2"/>
      <c r="G72" s="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5"/>
      <c r="U72" s="5"/>
      <c r="V72" s="5"/>
      <c r="W72" s="5"/>
      <c r="X72" s="5"/>
      <c r="Y72" s="5"/>
      <c r="Z72" s="5"/>
    </row>
    <row r="73" ht="13.5" customHeight="1">
      <c r="A73" s="1"/>
      <c r="B73" s="1"/>
      <c r="C73" s="2"/>
      <c r="D73" s="3"/>
      <c r="E73" s="2"/>
      <c r="F73" s="2"/>
      <c r="G73" s="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5"/>
      <c r="U73" s="5"/>
      <c r="V73" s="5"/>
      <c r="W73" s="5"/>
      <c r="X73" s="5"/>
      <c r="Y73" s="5"/>
      <c r="Z73" s="5"/>
    </row>
    <row r="74" ht="13.5" customHeight="1">
      <c r="A74" s="1"/>
      <c r="B74" s="1"/>
      <c r="C74" s="2"/>
      <c r="D74" s="3"/>
      <c r="E74" s="2"/>
      <c r="F74" s="2"/>
      <c r="G74" s="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5"/>
      <c r="U74" s="5"/>
      <c r="V74" s="5"/>
      <c r="W74" s="5"/>
      <c r="X74" s="5"/>
      <c r="Y74" s="5"/>
      <c r="Z74" s="5"/>
    </row>
    <row r="75" ht="13.5" customHeight="1">
      <c r="A75" s="1"/>
      <c r="B75" s="1"/>
      <c r="C75" s="2"/>
      <c r="D75" s="3"/>
      <c r="E75" s="2"/>
      <c r="F75" s="2"/>
      <c r="G75" s="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5"/>
      <c r="U75" s="5"/>
      <c r="V75" s="5"/>
      <c r="W75" s="5"/>
      <c r="X75" s="5"/>
      <c r="Y75" s="5"/>
      <c r="Z75" s="5"/>
    </row>
    <row r="76" ht="13.5" customHeight="1">
      <c r="A76" s="1"/>
      <c r="B76" s="1"/>
      <c r="C76" s="2"/>
      <c r="D76" s="3"/>
      <c r="E76" s="2"/>
      <c r="F76" s="2"/>
      <c r="G76" s="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5"/>
      <c r="U76" s="5"/>
      <c r="V76" s="5"/>
      <c r="W76" s="5"/>
      <c r="X76" s="5"/>
      <c r="Y76" s="5"/>
      <c r="Z76" s="5"/>
    </row>
    <row r="77" ht="13.5" customHeight="1">
      <c r="A77" s="1"/>
      <c r="B77" s="1"/>
      <c r="C77" s="2"/>
      <c r="D77" s="3"/>
      <c r="E77" s="2"/>
      <c r="F77" s="2"/>
      <c r="G77" s="5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5"/>
      <c r="U77" s="5"/>
      <c r="V77" s="5"/>
      <c r="W77" s="5"/>
      <c r="X77" s="5"/>
      <c r="Y77" s="5"/>
      <c r="Z77" s="5"/>
    </row>
    <row r="78" ht="13.5" customHeight="1">
      <c r="A78" s="1"/>
      <c r="B78" s="1"/>
      <c r="C78" s="2"/>
      <c r="D78" s="3"/>
      <c r="E78" s="2"/>
      <c r="F78" s="2"/>
      <c r="G78" s="5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5"/>
      <c r="U78" s="5"/>
      <c r="V78" s="5"/>
      <c r="W78" s="5"/>
      <c r="X78" s="5"/>
      <c r="Y78" s="5"/>
      <c r="Z78" s="5"/>
    </row>
    <row r="79" ht="13.5" customHeight="1">
      <c r="A79" s="1"/>
      <c r="B79" s="1"/>
      <c r="C79" s="1"/>
      <c r="D79" s="2"/>
      <c r="E79" s="3"/>
      <c r="F79" s="2"/>
      <c r="G79" s="2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5"/>
      <c r="V79" s="5"/>
      <c r="W79" s="5"/>
      <c r="X79" s="5"/>
      <c r="Y79" s="5"/>
      <c r="Z79" s="5"/>
    </row>
    <row r="80" ht="13.5" customHeight="1">
      <c r="A80" s="1"/>
      <c r="B80" s="1"/>
      <c r="C80" s="1"/>
      <c r="D80" s="2"/>
      <c r="E80" s="3"/>
      <c r="F80" s="2"/>
      <c r="G80" s="2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5"/>
      <c r="V80" s="5"/>
      <c r="W80" s="5"/>
      <c r="X80" s="5"/>
      <c r="Y80" s="5"/>
      <c r="Z80" s="5"/>
    </row>
    <row r="81" ht="13.5" customHeight="1">
      <c r="A81" s="1"/>
      <c r="B81" s="1"/>
      <c r="C81" s="1"/>
      <c r="D81" s="2"/>
      <c r="E81" s="3"/>
      <c r="F81" s="2"/>
      <c r="G81" s="2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5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3"/>
      <c r="F82" s="2"/>
      <c r="G82" s="2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5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3"/>
      <c r="F83" s="2"/>
      <c r="G83" s="2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5"/>
      <c r="V88" s="5"/>
      <c r="W88" s="5"/>
      <c r="X88" s="5"/>
      <c r="Y88" s="5"/>
      <c r="Z88" s="5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5"/>
      <c r="V89" s="5"/>
      <c r="W89" s="5"/>
      <c r="X89" s="5"/>
      <c r="Y89" s="5"/>
      <c r="Z89" s="5"/>
    </row>
    <row r="90" ht="13.5" customHeight="1">
      <c r="A90" s="1"/>
      <c r="B90" s="1"/>
      <c r="C90" s="1"/>
      <c r="D90" s="2"/>
      <c r="E90" s="3"/>
      <c r="F90" s="2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5"/>
      <c r="V90" s="5"/>
      <c r="W90" s="5"/>
      <c r="X90" s="5"/>
      <c r="Y90" s="5"/>
      <c r="Z90" s="5"/>
    </row>
    <row r="91" ht="13.5" customHeight="1">
      <c r="A91" s="1"/>
      <c r="B91" s="1"/>
      <c r="C91" s="1"/>
      <c r="D91" s="2"/>
      <c r="E91" s="3"/>
      <c r="F91" s="2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5"/>
      <c r="V91" s="5"/>
      <c r="W91" s="5"/>
      <c r="X91" s="5"/>
      <c r="Y91" s="5"/>
      <c r="Z91" s="5"/>
    </row>
    <row r="92" ht="13.5" customHeight="1">
      <c r="A92" s="1"/>
      <c r="B92" s="1"/>
      <c r="C92" s="1"/>
      <c r="D92" s="2"/>
      <c r="E92" s="3"/>
      <c r="F92" s="2"/>
      <c r="G92" s="2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5"/>
      <c r="V92" s="5"/>
      <c r="W92" s="5"/>
      <c r="X92" s="5"/>
      <c r="Y92" s="5"/>
      <c r="Z92" s="5"/>
    </row>
    <row r="93" ht="13.5" customHeight="1">
      <c r="A93" s="1"/>
      <c r="B93" s="1"/>
      <c r="C93" s="1"/>
      <c r="D93" s="2"/>
      <c r="E93" s="3"/>
      <c r="F93" s="2"/>
      <c r="G93" s="2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5"/>
      <c r="V93" s="5"/>
      <c r="W93" s="5"/>
      <c r="X93" s="5"/>
      <c r="Y93" s="5"/>
      <c r="Z93" s="5"/>
    </row>
    <row r="94" ht="13.5" customHeight="1">
      <c r="A94" s="1"/>
      <c r="B94" s="1"/>
      <c r="C94" s="1"/>
      <c r="D94" s="2"/>
      <c r="E94" s="3"/>
      <c r="F94" s="2"/>
      <c r="G94" s="2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5"/>
      <c r="V94" s="5"/>
      <c r="W94" s="5"/>
      <c r="X94" s="5"/>
      <c r="Y94" s="5"/>
      <c r="Z94" s="5"/>
    </row>
    <row r="95" ht="13.5" customHeight="1">
      <c r="A95" s="1"/>
      <c r="B95" s="1"/>
      <c r="C95" s="1"/>
      <c r="D95" s="2"/>
      <c r="E95" s="3"/>
      <c r="F95" s="2"/>
      <c r="G95" s="2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5"/>
      <c r="V95" s="5"/>
      <c r="W95" s="5"/>
      <c r="X95" s="5"/>
      <c r="Y95" s="5"/>
      <c r="Z95" s="5"/>
    </row>
    <row r="96" ht="13.5" customHeight="1">
      <c r="A96" s="1"/>
      <c r="B96" s="1"/>
      <c r="C96" s="1"/>
      <c r="D96" s="2"/>
      <c r="E96" s="3"/>
      <c r="F96" s="2"/>
      <c r="G96" s="2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5"/>
      <c r="V96" s="5"/>
      <c r="W96" s="5"/>
      <c r="X96" s="5"/>
      <c r="Y96" s="5"/>
      <c r="Z96" s="5"/>
    </row>
    <row r="97" ht="13.5" customHeight="1">
      <c r="A97" s="1"/>
      <c r="B97" s="1"/>
      <c r="C97" s="1"/>
      <c r="D97" s="2"/>
      <c r="E97" s="3"/>
      <c r="F97" s="2"/>
      <c r="G97" s="2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5"/>
      <c r="V97" s="5"/>
      <c r="W97" s="5"/>
      <c r="X97" s="5"/>
      <c r="Y97" s="5"/>
      <c r="Z97" s="5"/>
    </row>
    <row r="98" ht="13.5" customHeight="1">
      <c r="A98" s="1"/>
      <c r="B98" s="1"/>
      <c r="C98" s="1"/>
      <c r="D98" s="2"/>
      <c r="E98" s="3"/>
      <c r="F98" s="2"/>
      <c r="G98" s="2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2"/>
      <c r="E99" s="3"/>
      <c r="F99" s="2"/>
      <c r="G99" s="2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2"/>
      <c r="E100" s="3"/>
      <c r="F100" s="2"/>
      <c r="G100" s="2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2"/>
      <c r="E101" s="3"/>
      <c r="F101" s="2"/>
      <c r="G101" s="2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2"/>
      <c r="E102" s="3"/>
      <c r="F102" s="2"/>
      <c r="G102" s="2"/>
      <c r="H102" s="5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3"/>
      <c r="F103" s="2"/>
      <c r="G103" s="2"/>
      <c r="H103" s="5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2"/>
      <c r="E104" s="3"/>
      <c r="F104" s="2"/>
      <c r="G104" s="2"/>
      <c r="H104" s="5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2"/>
      <c r="E105" s="3"/>
      <c r="F105" s="2"/>
      <c r="G105" s="2"/>
      <c r="H105" s="5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3"/>
      <c r="F106" s="2"/>
      <c r="G106" s="2"/>
      <c r="H106" s="5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5"/>
      <c r="V106" s="5"/>
      <c r="W106" s="5"/>
      <c r="X106" s="5"/>
      <c r="Y106" s="5"/>
      <c r="Z106" s="5"/>
    </row>
    <row r="107" ht="13.5" customHeight="1">
      <c r="A107" s="1"/>
      <c r="B107" s="1"/>
      <c r="C107" s="1"/>
      <c r="D107" s="2"/>
      <c r="E107" s="3"/>
      <c r="F107" s="2"/>
      <c r="G107" s="2"/>
      <c r="H107" s="5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5"/>
      <c r="V107" s="5"/>
      <c r="W107" s="5"/>
      <c r="X107" s="5"/>
      <c r="Y107" s="5"/>
      <c r="Z107" s="5"/>
    </row>
    <row r="108" ht="13.5" customHeight="1">
      <c r="A108" s="1"/>
      <c r="B108" s="1"/>
      <c r="C108" s="1"/>
      <c r="D108" s="2"/>
      <c r="E108" s="3"/>
      <c r="F108" s="2"/>
      <c r="G108" s="2"/>
      <c r="H108" s="4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3"/>
      <c r="F109" s="2"/>
      <c r="G109" s="2"/>
      <c r="H109" s="4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3"/>
      <c r="F110" s="2"/>
      <c r="G110" s="2"/>
      <c r="H110" s="4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3"/>
      <c r="F111" s="2"/>
      <c r="G111" s="2"/>
      <c r="H111" s="4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3"/>
      <c r="F112" s="2"/>
      <c r="G112" s="2"/>
      <c r="H112" s="4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8:H8"/>
    <mergeCell ref="A10:A11"/>
    <mergeCell ref="C10:C11"/>
    <mergeCell ref="D10:D11"/>
    <mergeCell ref="E10:F10"/>
    <mergeCell ref="G10:G11"/>
    <mergeCell ref="H10:H11"/>
    <mergeCell ref="G41:H41"/>
    <mergeCell ref="G42:H42"/>
    <mergeCell ref="G43:H43"/>
    <mergeCell ref="G44:H44"/>
    <mergeCell ref="G45:H45"/>
    <mergeCell ref="G46:H46"/>
    <mergeCell ref="G47:H47"/>
    <mergeCell ref="G48:H48"/>
    <mergeCell ref="B10:B11"/>
    <mergeCell ref="A37:B37"/>
    <mergeCell ref="A38:B38"/>
    <mergeCell ref="D38:F38"/>
    <mergeCell ref="G38:H38"/>
    <mergeCell ref="D39:F39"/>
    <mergeCell ref="G39:H39"/>
    <mergeCell ref="A46:B46"/>
    <mergeCell ref="A47:B47"/>
    <mergeCell ref="D47:F47"/>
    <mergeCell ref="A39:B39"/>
    <mergeCell ref="A40:B40"/>
    <mergeCell ref="A41:B41"/>
    <mergeCell ref="A42:B42"/>
    <mergeCell ref="A43:B43"/>
    <mergeCell ref="A44:B44"/>
    <mergeCell ref="A45:B45"/>
    <mergeCell ref="A52:B52"/>
    <mergeCell ref="A53:B53"/>
    <mergeCell ref="A54:B54"/>
    <mergeCell ref="A55:B55"/>
    <mergeCell ref="A56:B56"/>
    <mergeCell ref="A57:B57"/>
    <mergeCell ref="A58:B58"/>
    <mergeCell ref="A66:B66"/>
    <mergeCell ref="E53:G53"/>
    <mergeCell ref="E54:G54"/>
    <mergeCell ref="E55:G55"/>
    <mergeCell ref="E56:G56"/>
    <mergeCell ref="D57:G57"/>
    <mergeCell ref="A48:B48"/>
    <mergeCell ref="A49:B49"/>
    <mergeCell ref="A50:B50"/>
    <mergeCell ref="D50:G50"/>
    <mergeCell ref="A51:B51"/>
    <mergeCell ref="E51:G51"/>
    <mergeCell ref="E52:G52"/>
  </mergeCells>
  <conditionalFormatting sqref="G72:G78 H2:H7 H9:H37 H49:H71 H79:H1000">
    <cfRule type="containsText" dxfId="0" priority="1" operator="containsText" text="Open">
      <formula>NOT(ISERROR(SEARCH(("Open"),(G72))))</formula>
    </cfRule>
  </conditionalFormatting>
  <conditionalFormatting sqref="G72:G78 H2:H7 H9:H37 H49:H71 H79:H1000">
    <cfRule type="containsText" dxfId="1" priority="2" operator="containsText" text="Closed">
      <formula>NOT(ISERROR(SEARCH(("Closed"),(G72))))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55" t="s">
        <v>508</v>
      </c>
      <c r="C12" s="149" t="s">
        <v>14</v>
      </c>
      <c r="D12" s="150" t="s">
        <v>509</v>
      </c>
      <c r="E12" s="151" t="s">
        <v>18</v>
      </c>
      <c r="F12" s="152" t="s">
        <v>20</v>
      </c>
      <c r="G12" s="153" t="s">
        <v>21</v>
      </c>
      <c r="H12" s="154" t="s">
        <v>23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148" t="s">
        <v>510</v>
      </c>
      <c r="C13" s="149" t="s">
        <v>14</v>
      </c>
      <c r="D13" s="150" t="s">
        <v>89</v>
      </c>
      <c r="E13" s="151" t="s">
        <v>54</v>
      </c>
      <c r="F13" s="152" t="s">
        <v>56</v>
      </c>
      <c r="G13" s="153" t="s">
        <v>21</v>
      </c>
      <c r="H13" s="154" t="s">
        <v>23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155" t="s">
        <v>511</v>
      </c>
      <c r="C14" s="149" t="s">
        <v>14</v>
      </c>
      <c r="D14" s="150" t="s">
        <v>512</v>
      </c>
      <c r="E14" s="151" t="s">
        <v>54</v>
      </c>
      <c r="F14" s="152" t="s">
        <v>56</v>
      </c>
      <c r="G14" s="153" t="s">
        <v>21</v>
      </c>
      <c r="H14" s="154" t="s">
        <v>23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48" t="s">
        <v>513</v>
      </c>
      <c r="C15" s="149" t="s">
        <v>14</v>
      </c>
      <c r="D15" s="150" t="s">
        <v>514</v>
      </c>
      <c r="E15" s="156" t="s">
        <v>45</v>
      </c>
      <c r="F15" s="152" t="s">
        <v>47</v>
      </c>
      <c r="G15" s="153" t="s">
        <v>21</v>
      </c>
      <c r="H15" s="154" t="s">
        <v>23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148" t="s">
        <v>515</v>
      </c>
      <c r="C16" s="149" t="s">
        <v>14</v>
      </c>
      <c r="D16" s="150" t="s">
        <v>89</v>
      </c>
      <c r="E16" s="151" t="s">
        <v>18</v>
      </c>
      <c r="F16" s="152" t="s">
        <v>20</v>
      </c>
      <c r="G16" s="153" t="s">
        <v>21</v>
      </c>
      <c r="H16" s="154" t="s">
        <v>23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48" t="s">
        <v>516</v>
      </c>
      <c r="C17" s="149" t="s">
        <v>14</v>
      </c>
      <c r="D17" s="150" t="s">
        <v>89</v>
      </c>
      <c r="E17" s="156" t="s">
        <v>75</v>
      </c>
      <c r="F17" s="157" t="s">
        <v>422</v>
      </c>
      <c r="G17" s="153" t="s">
        <v>21</v>
      </c>
      <c r="H17" s="154" t="s">
        <v>23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148" t="s">
        <v>517</v>
      </c>
      <c r="C18" s="149" t="s">
        <v>14</v>
      </c>
      <c r="D18" s="150" t="s">
        <v>518</v>
      </c>
      <c r="E18" s="156" t="s">
        <v>75</v>
      </c>
      <c r="F18" s="157" t="s">
        <v>422</v>
      </c>
      <c r="G18" s="153" t="s">
        <v>21</v>
      </c>
      <c r="H18" s="154" t="s">
        <v>23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148" t="s">
        <v>519</v>
      </c>
      <c r="C19" s="158" t="s">
        <v>14</v>
      </c>
      <c r="D19" s="159" t="s">
        <v>520</v>
      </c>
      <c r="E19" s="160" t="s">
        <v>135</v>
      </c>
      <c r="F19" s="161" t="s">
        <v>33</v>
      </c>
      <c r="G19" s="161" t="s">
        <v>21</v>
      </c>
      <c r="H19" s="162" t="s">
        <v>23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>
        <v>9.0</v>
      </c>
      <c r="B20" s="148" t="s">
        <v>521</v>
      </c>
      <c r="C20" s="158" t="s">
        <v>14</v>
      </c>
      <c r="D20" s="159" t="s">
        <v>89</v>
      </c>
      <c r="E20" s="160" t="s">
        <v>75</v>
      </c>
      <c r="F20" s="161" t="s">
        <v>422</v>
      </c>
      <c r="G20" s="161" t="s">
        <v>21</v>
      </c>
      <c r="H20" s="162" t="s">
        <v>23</v>
      </c>
      <c r="I20" s="2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ht="13.5" customHeight="1">
      <c r="A21" s="17">
        <v>10.0</v>
      </c>
      <c r="B21" s="148" t="s">
        <v>522</v>
      </c>
      <c r="C21" s="158" t="s">
        <v>27</v>
      </c>
      <c r="D21" s="159" t="s">
        <v>523</v>
      </c>
      <c r="E21" s="160" t="s">
        <v>54</v>
      </c>
      <c r="F21" s="161" t="s">
        <v>56</v>
      </c>
      <c r="G21" s="161" t="s">
        <v>21</v>
      </c>
      <c r="H21" s="162" t="s">
        <v>35</v>
      </c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3.5" customHeight="1">
      <c r="A22" s="17">
        <v>11.0</v>
      </c>
      <c r="B22" s="148" t="s">
        <v>524</v>
      </c>
      <c r="C22" s="158" t="s">
        <v>14</v>
      </c>
      <c r="D22" s="159" t="s">
        <v>525</v>
      </c>
      <c r="E22" s="160" t="s">
        <v>54</v>
      </c>
      <c r="F22" s="161" t="s">
        <v>56</v>
      </c>
      <c r="G22" s="161" t="s">
        <v>21</v>
      </c>
      <c r="H22" s="162" t="s">
        <v>35</v>
      </c>
      <c r="I22" s="25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ht="13.5" customHeight="1">
      <c r="A23" s="17">
        <v>12.0</v>
      </c>
      <c r="B23" s="148" t="s">
        <v>526</v>
      </c>
      <c r="C23" s="158" t="s">
        <v>14</v>
      </c>
      <c r="D23" s="159" t="s">
        <v>89</v>
      </c>
      <c r="E23" s="160" t="s">
        <v>129</v>
      </c>
      <c r="F23" s="161" t="s">
        <v>32</v>
      </c>
      <c r="G23" s="161" t="s">
        <v>21</v>
      </c>
      <c r="H23" s="162" t="s">
        <v>23</v>
      </c>
      <c r="I23" s="25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ht="13.5" customHeight="1">
      <c r="A24" s="17">
        <v>13.0</v>
      </c>
      <c r="B24" s="148" t="s">
        <v>527</v>
      </c>
      <c r="C24" s="158" t="s">
        <v>27</v>
      </c>
      <c r="D24" s="159" t="s">
        <v>523</v>
      </c>
      <c r="E24" s="160" t="s">
        <v>129</v>
      </c>
      <c r="F24" s="161" t="s">
        <v>32</v>
      </c>
      <c r="G24" s="161" t="s">
        <v>21</v>
      </c>
      <c r="H24" s="162" t="s">
        <v>35</v>
      </c>
      <c r="I24" s="25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ht="13.5" customHeight="1">
      <c r="A25" s="17"/>
      <c r="B25" s="35" t="s">
        <v>87</v>
      </c>
      <c r="C25" s="36" t="s">
        <v>4</v>
      </c>
      <c r="D25" s="36" t="s">
        <v>5</v>
      </c>
      <c r="E25" s="37" t="s">
        <v>6</v>
      </c>
      <c r="F25" s="38" t="s">
        <v>11</v>
      </c>
      <c r="G25" s="38" t="s">
        <v>7</v>
      </c>
      <c r="H25" s="38" t="s">
        <v>8</v>
      </c>
      <c r="I25" s="39"/>
      <c r="J25" s="40" t="s">
        <v>90</v>
      </c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3.5" customHeight="1">
      <c r="A26" s="163">
        <v>1.0</v>
      </c>
      <c r="B26" s="148" t="s">
        <v>528</v>
      </c>
      <c r="C26" s="165" t="s">
        <v>96</v>
      </c>
      <c r="D26" s="166" t="s">
        <v>401</v>
      </c>
      <c r="E26" s="151" t="s">
        <v>18</v>
      </c>
      <c r="F26" s="167" t="s">
        <v>20</v>
      </c>
      <c r="G26" s="168" t="s">
        <v>21</v>
      </c>
      <c r="H26" s="169" t="s">
        <v>23</v>
      </c>
      <c r="I26" s="39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163">
        <v>2.0</v>
      </c>
      <c r="B27" s="148" t="s">
        <v>529</v>
      </c>
      <c r="C27" s="165" t="s">
        <v>96</v>
      </c>
      <c r="D27" s="166" t="s">
        <v>403</v>
      </c>
      <c r="E27" s="151" t="s">
        <v>530</v>
      </c>
      <c r="F27" s="167" t="s">
        <v>493</v>
      </c>
      <c r="G27" s="168" t="s">
        <v>21</v>
      </c>
      <c r="H27" s="170" t="s">
        <v>23</v>
      </c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163">
        <v>3.0</v>
      </c>
      <c r="B28" s="148" t="s">
        <v>531</v>
      </c>
      <c r="C28" s="171" t="s">
        <v>96</v>
      </c>
      <c r="D28" s="166" t="s">
        <v>114</v>
      </c>
      <c r="E28" s="151" t="s">
        <v>530</v>
      </c>
      <c r="F28" s="167" t="s">
        <v>493</v>
      </c>
      <c r="G28" s="168" t="s">
        <v>21</v>
      </c>
      <c r="H28" s="170" t="s">
        <v>23</v>
      </c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163">
        <v>4.0</v>
      </c>
      <c r="B29" s="172" t="s">
        <v>532</v>
      </c>
      <c r="C29" s="171" t="s">
        <v>96</v>
      </c>
      <c r="D29" s="166" t="s">
        <v>114</v>
      </c>
      <c r="E29" s="151" t="s">
        <v>18</v>
      </c>
      <c r="F29" s="167" t="s">
        <v>20</v>
      </c>
      <c r="G29" s="168" t="s">
        <v>21</v>
      </c>
      <c r="H29" s="170" t="s">
        <v>23</v>
      </c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163">
        <v>5.0</v>
      </c>
      <c r="B30" s="172" t="s">
        <v>533</v>
      </c>
      <c r="C30" s="171" t="s">
        <v>96</v>
      </c>
      <c r="D30" s="166" t="s">
        <v>114</v>
      </c>
      <c r="E30" s="151" t="s">
        <v>216</v>
      </c>
      <c r="F30" s="167" t="s">
        <v>58</v>
      </c>
      <c r="G30" s="168" t="s">
        <v>21</v>
      </c>
      <c r="H30" s="170" t="s">
        <v>23</v>
      </c>
      <c r="I30" s="39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5" customHeight="1">
      <c r="A31" s="163">
        <v>6.0</v>
      </c>
      <c r="B31" s="148" t="s">
        <v>534</v>
      </c>
      <c r="C31" s="171" t="s">
        <v>96</v>
      </c>
      <c r="D31" s="166" t="s">
        <v>114</v>
      </c>
      <c r="E31" s="151" t="s">
        <v>135</v>
      </c>
      <c r="F31" s="167" t="s">
        <v>33</v>
      </c>
      <c r="G31" s="168" t="s">
        <v>21</v>
      </c>
      <c r="H31" s="170" t="s">
        <v>23</v>
      </c>
      <c r="I31" s="39"/>
      <c r="J31" s="40" t="s">
        <v>137</v>
      </c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3.5" customHeight="1">
      <c r="A32" s="163">
        <v>7.0</v>
      </c>
      <c r="B32" s="148" t="s">
        <v>496</v>
      </c>
      <c r="C32" s="171" t="s">
        <v>96</v>
      </c>
      <c r="D32" s="166" t="s">
        <v>114</v>
      </c>
      <c r="E32" s="151" t="s">
        <v>135</v>
      </c>
      <c r="F32" s="167" t="s">
        <v>33</v>
      </c>
      <c r="G32" s="168" t="s">
        <v>21</v>
      </c>
      <c r="H32" s="170" t="s">
        <v>23</v>
      </c>
      <c r="I32" s="39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3.5" customHeight="1">
      <c r="A33" s="163">
        <v>8.0</v>
      </c>
      <c r="B33" s="148" t="s">
        <v>291</v>
      </c>
      <c r="C33" s="171" t="s">
        <v>96</v>
      </c>
      <c r="D33" s="166" t="s">
        <v>104</v>
      </c>
      <c r="E33" s="151" t="s">
        <v>75</v>
      </c>
      <c r="F33" s="167" t="s">
        <v>422</v>
      </c>
      <c r="G33" s="168" t="s">
        <v>21</v>
      </c>
      <c r="H33" s="170" t="s">
        <v>23</v>
      </c>
      <c r="I33" s="39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3.5" customHeight="1">
      <c r="A34" s="163">
        <v>9.0</v>
      </c>
      <c r="B34" s="148" t="s">
        <v>535</v>
      </c>
      <c r="C34" s="171" t="s">
        <v>96</v>
      </c>
      <c r="D34" s="166" t="s">
        <v>335</v>
      </c>
      <c r="E34" s="151" t="s">
        <v>75</v>
      </c>
      <c r="F34" s="167" t="s">
        <v>422</v>
      </c>
      <c r="G34" s="168" t="s">
        <v>21</v>
      </c>
      <c r="H34" s="170" t="s">
        <v>23</v>
      </c>
      <c r="I34" s="39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ht="13.5" customHeight="1">
      <c r="A35" s="163">
        <v>10.0</v>
      </c>
      <c r="B35" s="148" t="s">
        <v>536</v>
      </c>
      <c r="C35" s="171" t="s">
        <v>96</v>
      </c>
      <c r="D35" s="166" t="s">
        <v>537</v>
      </c>
      <c r="E35" s="151" t="s">
        <v>129</v>
      </c>
      <c r="F35" s="167" t="s">
        <v>32</v>
      </c>
      <c r="G35" s="168" t="s">
        <v>21</v>
      </c>
      <c r="H35" s="170" t="s">
        <v>23</v>
      </c>
      <c r="I35" s="39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ht="13.5" customHeight="1">
      <c r="A36" s="45"/>
      <c r="B36" s="47"/>
      <c r="C36" s="49"/>
      <c r="D36" s="47"/>
      <c r="E36" s="51"/>
      <c r="F36" s="51"/>
      <c r="G36" s="51"/>
      <c r="H36" s="51"/>
      <c r="I36" s="39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ht="13.5" customHeight="1">
      <c r="A37" s="52" t="s">
        <v>171</v>
      </c>
      <c r="B37" s="53"/>
      <c r="C37" s="54"/>
      <c r="D37" s="55"/>
      <c r="E37" s="56"/>
      <c r="F37" s="55"/>
      <c r="G37" s="55"/>
      <c r="H37" s="57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customHeight="1">
      <c r="A38" s="58" t="s">
        <v>174</v>
      </c>
      <c r="B38" s="59"/>
      <c r="C38" s="60">
        <v>23.0</v>
      </c>
      <c r="D38" s="61" t="s">
        <v>184</v>
      </c>
      <c r="E38" s="62"/>
      <c r="F38" s="59"/>
      <c r="G38" s="63"/>
      <c r="H38" s="59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customHeight="1">
      <c r="A39" s="64" t="s">
        <v>177</v>
      </c>
      <c r="B39" s="59"/>
      <c r="C39" s="65">
        <v>2.0</v>
      </c>
      <c r="D39" s="63" t="s">
        <v>538</v>
      </c>
      <c r="E39" s="62"/>
      <c r="F39" s="59"/>
      <c r="G39" s="66">
        <v>1.0</v>
      </c>
      <c r="H39" s="5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58" t="s">
        <v>180</v>
      </c>
      <c r="B40" s="59"/>
      <c r="C40" s="65">
        <v>11.0</v>
      </c>
      <c r="D40" s="67" t="s">
        <v>182</v>
      </c>
      <c r="E40" s="68"/>
      <c r="F40" s="69"/>
      <c r="G40" s="71"/>
      <c r="H40" s="7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58" t="s">
        <v>185</v>
      </c>
      <c r="B41" s="59"/>
      <c r="C41" s="70">
        <v>10.0</v>
      </c>
      <c r="D41" s="75" t="s">
        <v>186</v>
      </c>
      <c r="E41" s="76"/>
      <c r="F41" s="77"/>
      <c r="G41" s="74"/>
      <c r="H41" s="5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customHeight="1">
      <c r="A42" s="58" t="s">
        <v>188</v>
      </c>
      <c r="B42" s="59"/>
      <c r="C42" s="78">
        <v>258.0</v>
      </c>
      <c r="D42" s="80" t="s">
        <v>539</v>
      </c>
      <c r="E42" s="81"/>
      <c r="F42" s="82"/>
      <c r="G42" s="79"/>
      <c r="H42" s="59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191</v>
      </c>
      <c r="B43" s="59"/>
      <c r="C43" s="78">
        <v>12.0</v>
      </c>
      <c r="D43" s="84" t="s">
        <v>540</v>
      </c>
      <c r="E43" s="85"/>
      <c r="F43" s="86"/>
      <c r="G43" s="74"/>
      <c r="H43" s="59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58" t="s">
        <v>195</v>
      </c>
      <c r="B44" s="59"/>
      <c r="C44" s="87">
        <v>12.0</v>
      </c>
      <c r="D44" s="80" t="s">
        <v>196</v>
      </c>
      <c r="E44" s="81"/>
      <c r="F44" s="82"/>
      <c r="G44" s="88"/>
      <c r="H44" s="59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customHeight="1">
      <c r="A45" s="58" t="s">
        <v>198</v>
      </c>
      <c r="B45" s="59"/>
      <c r="C45" s="70">
        <v>156.0</v>
      </c>
      <c r="D45" s="75" t="s">
        <v>200</v>
      </c>
      <c r="E45" s="76"/>
      <c r="F45" s="77"/>
      <c r="G45" s="90"/>
      <c r="H45" s="59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customHeight="1">
      <c r="A46" s="58" t="s">
        <v>203</v>
      </c>
      <c r="B46" s="59"/>
      <c r="C46" s="91">
        <v>192.0</v>
      </c>
      <c r="D46" s="92" t="s">
        <v>204</v>
      </c>
      <c r="E46" s="93"/>
      <c r="F46" s="94"/>
      <c r="G46" s="95"/>
      <c r="H46" s="59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3.5" customHeight="1">
      <c r="A47" s="58" t="s">
        <v>208</v>
      </c>
      <c r="B47" s="59"/>
      <c r="C47" s="78">
        <v>1860.0</v>
      </c>
      <c r="D47" s="63" t="s">
        <v>541</v>
      </c>
      <c r="E47" s="62"/>
      <c r="F47" s="59"/>
      <c r="G47" s="90"/>
      <c r="H47" s="59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3.5" customHeight="1">
      <c r="A48" s="58" t="s">
        <v>210</v>
      </c>
      <c r="B48" s="59"/>
      <c r="C48" s="96">
        <v>2268.0</v>
      </c>
      <c r="D48" s="12"/>
      <c r="E48" s="12"/>
      <c r="F48" s="12"/>
      <c r="G48" s="79"/>
      <c r="H48" s="59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3.5" customHeight="1">
      <c r="A49" s="58" t="s">
        <v>211</v>
      </c>
      <c r="B49" s="59"/>
      <c r="C49" s="98">
        <v>89.0</v>
      </c>
      <c r="D49" s="99" t="s">
        <v>90</v>
      </c>
      <c r="E49" s="100"/>
      <c r="F49" s="101"/>
      <c r="G49" s="101"/>
      <c r="H49" s="99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3.5" customHeight="1">
      <c r="A50" s="58" t="s">
        <v>215</v>
      </c>
      <c r="B50" s="59"/>
      <c r="C50" s="98">
        <v>40.0</v>
      </c>
      <c r="D50" s="102" t="s">
        <v>217</v>
      </c>
      <c r="E50" s="103"/>
      <c r="F50" s="103"/>
      <c r="G50" s="53"/>
      <c r="H50" s="99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3.5" customHeight="1">
      <c r="A51" s="58" t="s">
        <v>218</v>
      </c>
      <c r="B51" s="59"/>
      <c r="C51" s="98">
        <v>122.0</v>
      </c>
      <c r="D51" s="104" t="s">
        <v>219</v>
      </c>
      <c r="E51" s="105" t="s">
        <v>220</v>
      </c>
      <c r="F51" s="103"/>
      <c r="G51" s="53"/>
      <c r="H51" s="99"/>
      <c r="I51" s="12"/>
      <c r="J51" s="12"/>
      <c r="K51" s="12"/>
      <c r="L51" s="12"/>
      <c r="M51" s="106"/>
      <c r="N51" s="106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3.5" customHeight="1">
      <c r="A52" s="58" t="s">
        <v>223</v>
      </c>
      <c r="B52" s="59"/>
      <c r="C52" s="107">
        <v>0.0</v>
      </c>
      <c r="D52" s="108" t="s">
        <v>302</v>
      </c>
      <c r="E52" s="105" t="s">
        <v>225</v>
      </c>
      <c r="F52" s="103"/>
      <c r="G52" s="53"/>
      <c r="H52" s="109"/>
      <c r="I52" s="110"/>
      <c r="J52" s="110"/>
      <c r="K52" s="110"/>
      <c r="L52" s="110"/>
      <c r="M52" s="110"/>
      <c r="N52" s="110"/>
      <c r="O52" s="110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58" t="s">
        <v>226</v>
      </c>
      <c r="B53" s="59"/>
      <c r="C53" s="107">
        <v>0.0</v>
      </c>
      <c r="D53" s="104" t="s">
        <v>227</v>
      </c>
      <c r="E53" s="105" t="s">
        <v>303</v>
      </c>
      <c r="F53" s="103"/>
      <c r="G53" s="53"/>
      <c r="H53" s="109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"/>
      <c r="T53" s="1"/>
      <c r="U53" s="1"/>
      <c r="V53" s="1"/>
      <c r="W53" s="1"/>
      <c r="X53" s="1"/>
      <c r="Y53" s="1"/>
      <c r="Z53" s="1"/>
    </row>
    <row r="54" ht="13.5" customHeight="1">
      <c r="A54" s="58" t="s">
        <v>229</v>
      </c>
      <c r="B54" s="59"/>
      <c r="C54" s="111" t="s">
        <v>230</v>
      </c>
      <c r="D54" s="112" t="s">
        <v>231</v>
      </c>
      <c r="E54" s="113" t="s">
        <v>232</v>
      </c>
      <c r="F54" s="103"/>
      <c r="G54" s="53"/>
      <c r="H54" s="109"/>
      <c r="I54" s="110"/>
      <c r="J54" s="110"/>
      <c r="K54" s="110"/>
      <c r="L54" s="110"/>
      <c r="M54" s="110"/>
      <c r="N54" s="110"/>
      <c r="O54" s="110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58" t="s">
        <v>233</v>
      </c>
      <c r="B55" s="59"/>
      <c r="C55" s="114" t="s">
        <v>230</v>
      </c>
      <c r="D55" s="115" t="s">
        <v>234</v>
      </c>
      <c r="E55" s="116" t="s">
        <v>542</v>
      </c>
      <c r="F55" s="103"/>
      <c r="G55" s="53"/>
      <c r="H55" s="109"/>
      <c r="I55" s="110"/>
      <c r="J55" s="110"/>
      <c r="K55" s="110"/>
      <c r="L55" s="110"/>
      <c r="M55" s="110"/>
      <c r="N55" s="110"/>
      <c r="O55" s="110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58" t="s">
        <v>236</v>
      </c>
      <c r="B56" s="59"/>
      <c r="C56" s="78">
        <v>12.0</v>
      </c>
      <c r="D56" s="117" t="s">
        <v>237</v>
      </c>
      <c r="E56" s="118" t="s">
        <v>238</v>
      </c>
      <c r="F56" s="103"/>
      <c r="G56" s="53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19" t="s">
        <v>239</v>
      </c>
      <c r="B57" s="59"/>
      <c r="C57" s="120">
        <v>0.0</v>
      </c>
      <c r="D57" s="121" t="s">
        <v>444</v>
      </c>
      <c r="E57" s="103"/>
      <c r="F57" s="103"/>
      <c r="G57" s="53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19" t="s">
        <v>241</v>
      </c>
      <c r="B58" s="59"/>
      <c r="C58" s="122">
        <v>0.0</v>
      </c>
      <c r="D58" s="123"/>
      <c r="E58" s="124"/>
      <c r="F58" s="125"/>
      <c r="G58" s="126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01"/>
      <c r="B59" s="127"/>
      <c r="C59" s="128"/>
      <c r="D59" s="123"/>
      <c r="E59" s="129"/>
      <c r="F59" s="101"/>
      <c r="G59" s="125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01"/>
      <c r="B60" s="127"/>
      <c r="C60" s="128"/>
      <c r="D60" s="123"/>
      <c r="E60" s="129"/>
      <c r="F60" s="101"/>
      <c r="G60" s="125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01"/>
      <c r="B61" s="127"/>
      <c r="C61" s="130"/>
      <c r="D61" s="123"/>
      <c r="E61" s="129"/>
      <c r="F61" s="101"/>
      <c r="G61" s="125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31" t="s">
        <v>2</v>
      </c>
      <c r="B62" s="131" t="s">
        <v>7</v>
      </c>
      <c r="C62" s="132" t="s">
        <v>243</v>
      </c>
      <c r="D62" s="132" t="s">
        <v>244</v>
      </c>
      <c r="E62" s="133" t="s">
        <v>245</v>
      </c>
      <c r="F62" s="134" t="s">
        <v>246</v>
      </c>
      <c r="G62" s="125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35">
        <v>1.0</v>
      </c>
      <c r="B63" s="136" t="s">
        <v>21</v>
      </c>
      <c r="C63" s="136">
        <v>23.0</v>
      </c>
      <c r="D63" s="137">
        <v>13.0</v>
      </c>
      <c r="E63" s="138">
        <f t="shared" ref="E63:E65" si="1">C63/D63*100</f>
        <v>176.9230769</v>
      </c>
      <c r="F63" s="139">
        <f t="shared" ref="F63:F65" si="2">SUM(D63*12)</f>
        <v>156</v>
      </c>
      <c r="G63" s="125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35">
        <v>2.0</v>
      </c>
      <c r="B64" s="140" t="s">
        <v>249</v>
      </c>
      <c r="C64" s="141">
        <v>0.0</v>
      </c>
      <c r="D64" s="141">
        <v>2.0</v>
      </c>
      <c r="E64" s="142">
        <f t="shared" si="1"/>
        <v>0</v>
      </c>
      <c r="F64" s="143">
        <f t="shared" si="2"/>
        <v>24</v>
      </c>
      <c r="G64" s="143">
        <f>SUM(E64*12)</f>
        <v>0</v>
      </c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35">
        <v>3.0</v>
      </c>
      <c r="B65" s="140" t="s">
        <v>250</v>
      </c>
      <c r="C65" s="141">
        <v>0.0</v>
      </c>
      <c r="D65" s="141">
        <v>1.0</v>
      </c>
      <c r="E65" s="142">
        <f t="shared" si="1"/>
        <v>0</v>
      </c>
      <c r="F65" s="143">
        <f t="shared" si="2"/>
        <v>12</v>
      </c>
      <c r="G65" s="125"/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44" t="s">
        <v>251</v>
      </c>
      <c r="B66" s="11"/>
      <c r="C66" s="145">
        <f t="shared" ref="C66:F66" si="3">SUM(C63:C65)</f>
        <v>23</v>
      </c>
      <c r="D66" s="145">
        <f t="shared" si="3"/>
        <v>16</v>
      </c>
      <c r="E66" s="146">
        <f t="shared" si="3"/>
        <v>176.9230769</v>
      </c>
      <c r="F66" s="147">
        <f t="shared" si="3"/>
        <v>192</v>
      </c>
      <c r="G66" s="125"/>
      <c r="H66" s="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2"/>
      <c r="E67" s="3"/>
      <c r="F67" s="2"/>
      <c r="G67" s="2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2"/>
      <c r="E68" s="3"/>
      <c r="F68" s="2"/>
      <c r="G68" s="2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2"/>
      <c r="E69" s="3"/>
      <c r="F69" s="2"/>
      <c r="G69" s="2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5"/>
      <c r="V69" s="5"/>
      <c r="W69" s="5"/>
      <c r="X69" s="5"/>
      <c r="Y69" s="5"/>
      <c r="Z69" s="5"/>
    </row>
    <row r="70" ht="13.5" customHeight="1">
      <c r="A70" s="1"/>
      <c r="B70" s="1"/>
      <c r="C70" s="1"/>
      <c r="D70" s="2"/>
      <c r="E70" s="3"/>
      <c r="F70" s="2"/>
      <c r="G70" s="2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5"/>
      <c r="V70" s="5"/>
      <c r="W70" s="5"/>
      <c r="X70" s="5"/>
      <c r="Y70" s="5"/>
      <c r="Z70" s="5"/>
    </row>
    <row r="71" ht="13.5" customHeight="1">
      <c r="A71" s="1"/>
      <c r="B71" s="1"/>
      <c r="C71" s="1"/>
      <c r="D71" s="2"/>
      <c r="E71" s="3"/>
      <c r="F71" s="2"/>
      <c r="G71" s="2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5"/>
      <c r="V71" s="5"/>
      <c r="W71" s="5"/>
      <c r="X71" s="5"/>
      <c r="Y71" s="5"/>
      <c r="Z71" s="5"/>
    </row>
    <row r="72" ht="13.5" customHeight="1">
      <c r="A72" s="1"/>
      <c r="B72" s="1"/>
      <c r="C72" s="2"/>
      <c r="D72" s="3"/>
      <c r="E72" s="2"/>
      <c r="F72" s="2"/>
      <c r="G72" s="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5"/>
      <c r="U72" s="5"/>
      <c r="V72" s="5"/>
      <c r="W72" s="5"/>
      <c r="X72" s="5"/>
      <c r="Y72" s="5"/>
      <c r="Z72" s="5"/>
    </row>
    <row r="73" ht="13.5" customHeight="1">
      <c r="A73" s="1"/>
      <c r="B73" s="1"/>
      <c r="C73" s="2"/>
      <c r="D73" s="3"/>
      <c r="E73" s="2"/>
      <c r="F73" s="2"/>
      <c r="G73" s="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5"/>
      <c r="U73" s="5"/>
      <c r="V73" s="5"/>
      <c r="W73" s="5"/>
      <c r="X73" s="5"/>
      <c r="Y73" s="5"/>
      <c r="Z73" s="5"/>
    </row>
    <row r="74" ht="13.5" customHeight="1">
      <c r="A74" s="1"/>
      <c r="B74" s="1"/>
      <c r="C74" s="2"/>
      <c r="D74" s="3"/>
      <c r="E74" s="2"/>
      <c r="F74" s="2"/>
      <c r="G74" s="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5"/>
      <c r="U74" s="5"/>
      <c r="V74" s="5"/>
      <c r="W74" s="5"/>
      <c r="X74" s="5"/>
      <c r="Y74" s="5"/>
      <c r="Z74" s="5"/>
    </row>
    <row r="75" ht="13.5" customHeight="1">
      <c r="A75" s="1"/>
      <c r="B75" s="1"/>
      <c r="C75" s="2"/>
      <c r="D75" s="3"/>
      <c r="E75" s="2"/>
      <c r="F75" s="2"/>
      <c r="G75" s="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5"/>
      <c r="U75" s="5"/>
      <c r="V75" s="5"/>
      <c r="W75" s="5"/>
      <c r="X75" s="5"/>
      <c r="Y75" s="5"/>
      <c r="Z75" s="5"/>
    </row>
    <row r="76" ht="13.5" customHeight="1">
      <c r="A76" s="1"/>
      <c r="B76" s="1"/>
      <c r="C76" s="2"/>
      <c r="D76" s="3"/>
      <c r="E76" s="2"/>
      <c r="F76" s="2"/>
      <c r="G76" s="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5"/>
      <c r="U76" s="5"/>
      <c r="V76" s="5"/>
      <c r="W76" s="5"/>
      <c r="X76" s="5"/>
      <c r="Y76" s="5"/>
      <c r="Z76" s="5"/>
    </row>
    <row r="77" ht="13.5" customHeight="1">
      <c r="A77" s="1"/>
      <c r="B77" s="1"/>
      <c r="C77" s="2"/>
      <c r="D77" s="3"/>
      <c r="E77" s="2"/>
      <c r="F77" s="2"/>
      <c r="G77" s="5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5"/>
      <c r="U77" s="5"/>
      <c r="V77" s="5"/>
      <c r="W77" s="5"/>
      <c r="X77" s="5"/>
      <c r="Y77" s="5"/>
      <c r="Z77" s="5"/>
    </row>
    <row r="78" ht="13.5" customHeight="1">
      <c r="A78" s="1"/>
      <c r="B78" s="1"/>
      <c r="C78" s="2"/>
      <c r="D78" s="3"/>
      <c r="E78" s="2"/>
      <c r="F78" s="2"/>
      <c r="G78" s="5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5"/>
      <c r="U78" s="5"/>
      <c r="V78" s="5"/>
      <c r="W78" s="5"/>
      <c r="X78" s="5"/>
      <c r="Y78" s="5"/>
      <c r="Z78" s="5"/>
    </row>
    <row r="79" ht="13.5" customHeight="1">
      <c r="A79" s="1"/>
      <c r="B79" s="1"/>
      <c r="C79" s="1"/>
      <c r="D79" s="2"/>
      <c r="E79" s="3"/>
      <c r="F79" s="2"/>
      <c r="G79" s="2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5"/>
      <c r="V79" s="5"/>
      <c r="W79" s="5"/>
      <c r="X79" s="5"/>
      <c r="Y79" s="5"/>
      <c r="Z79" s="5"/>
    </row>
    <row r="80" ht="13.5" customHeight="1">
      <c r="A80" s="1"/>
      <c r="B80" s="1"/>
      <c r="C80" s="1"/>
      <c r="D80" s="2"/>
      <c r="E80" s="3"/>
      <c r="F80" s="2"/>
      <c r="G80" s="2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5"/>
      <c r="V80" s="5"/>
      <c r="W80" s="5"/>
      <c r="X80" s="5"/>
      <c r="Y80" s="5"/>
      <c r="Z80" s="5"/>
    </row>
    <row r="81" ht="13.5" customHeight="1">
      <c r="A81" s="1"/>
      <c r="B81" s="1"/>
      <c r="C81" s="1"/>
      <c r="D81" s="2"/>
      <c r="E81" s="3"/>
      <c r="F81" s="2"/>
      <c r="G81" s="2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5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3"/>
      <c r="F82" s="2"/>
      <c r="G82" s="2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5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3"/>
      <c r="F83" s="2"/>
      <c r="G83" s="2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5"/>
      <c r="V88" s="5"/>
      <c r="W88" s="5"/>
      <c r="X88" s="5"/>
      <c r="Y88" s="5"/>
      <c r="Z88" s="5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5"/>
      <c r="V89" s="5"/>
      <c r="W89" s="5"/>
      <c r="X89" s="5"/>
      <c r="Y89" s="5"/>
      <c r="Z89" s="5"/>
    </row>
    <row r="90" ht="13.5" customHeight="1">
      <c r="A90" s="1"/>
      <c r="B90" s="1"/>
      <c r="C90" s="1"/>
      <c r="D90" s="2"/>
      <c r="E90" s="3"/>
      <c r="F90" s="2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5"/>
      <c r="V90" s="5"/>
      <c r="W90" s="5"/>
      <c r="X90" s="5"/>
      <c r="Y90" s="5"/>
      <c r="Z90" s="5"/>
    </row>
    <row r="91" ht="13.5" customHeight="1">
      <c r="A91" s="1"/>
      <c r="B91" s="1"/>
      <c r="C91" s="1"/>
      <c r="D91" s="2"/>
      <c r="E91" s="3"/>
      <c r="F91" s="2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5"/>
      <c r="V91" s="5"/>
      <c r="W91" s="5"/>
      <c r="X91" s="5"/>
      <c r="Y91" s="5"/>
      <c r="Z91" s="5"/>
    </row>
    <row r="92" ht="13.5" customHeight="1">
      <c r="A92" s="1"/>
      <c r="B92" s="1"/>
      <c r="C92" s="1"/>
      <c r="D92" s="2"/>
      <c r="E92" s="3"/>
      <c r="F92" s="2"/>
      <c r="G92" s="2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5"/>
      <c r="V92" s="5"/>
      <c r="W92" s="5"/>
      <c r="X92" s="5"/>
      <c r="Y92" s="5"/>
      <c r="Z92" s="5"/>
    </row>
    <row r="93" ht="13.5" customHeight="1">
      <c r="A93" s="1"/>
      <c r="B93" s="1"/>
      <c r="C93" s="1"/>
      <c r="D93" s="2"/>
      <c r="E93" s="3"/>
      <c r="F93" s="2"/>
      <c r="G93" s="2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5"/>
      <c r="V93" s="5"/>
      <c r="W93" s="5"/>
      <c r="X93" s="5"/>
      <c r="Y93" s="5"/>
      <c r="Z93" s="5"/>
    </row>
    <row r="94" ht="13.5" customHeight="1">
      <c r="A94" s="1"/>
      <c r="B94" s="1"/>
      <c r="C94" s="1"/>
      <c r="D94" s="2"/>
      <c r="E94" s="3"/>
      <c r="F94" s="2"/>
      <c r="G94" s="2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5"/>
      <c r="V94" s="5"/>
      <c r="W94" s="5"/>
      <c r="X94" s="5"/>
      <c r="Y94" s="5"/>
      <c r="Z94" s="5"/>
    </row>
    <row r="95" ht="13.5" customHeight="1">
      <c r="A95" s="1"/>
      <c r="B95" s="1"/>
      <c r="C95" s="1"/>
      <c r="D95" s="2"/>
      <c r="E95" s="3"/>
      <c r="F95" s="2"/>
      <c r="G95" s="2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5"/>
      <c r="V95" s="5"/>
      <c r="W95" s="5"/>
      <c r="X95" s="5"/>
      <c r="Y95" s="5"/>
      <c r="Z95" s="5"/>
    </row>
    <row r="96" ht="13.5" customHeight="1">
      <c r="A96" s="1"/>
      <c r="B96" s="1"/>
      <c r="C96" s="1"/>
      <c r="D96" s="2"/>
      <c r="E96" s="3"/>
      <c r="F96" s="2"/>
      <c r="G96" s="2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5"/>
      <c r="V96" s="5"/>
      <c r="W96" s="5"/>
      <c r="X96" s="5"/>
      <c r="Y96" s="5"/>
      <c r="Z96" s="5"/>
    </row>
    <row r="97" ht="13.5" customHeight="1">
      <c r="A97" s="1"/>
      <c r="B97" s="1"/>
      <c r="C97" s="1"/>
      <c r="D97" s="2"/>
      <c r="E97" s="3"/>
      <c r="F97" s="2"/>
      <c r="G97" s="2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5"/>
      <c r="V97" s="5"/>
      <c r="W97" s="5"/>
      <c r="X97" s="5"/>
      <c r="Y97" s="5"/>
      <c r="Z97" s="5"/>
    </row>
    <row r="98" ht="13.5" customHeight="1">
      <c r="A98" s="1"/>
      <c r="B98" s="1"/>
      <c r="C98" s="1"/>
      <c r="D98" s="2"/>
      <c r="E98" s="3"/>
      <c r="F98" s="2"/>
      <c r="G98" s="2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2"/>
      <c r="E99" s="3"/>
      <c r="F99" s="2"/>
      <c r="G99" s="2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2"/>
      <c r="E100" s="3"/>
      <c r="F100" s="2"/>
      <c r="G100" s="2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2"/>
      <c r="E101" s="3"/>
      <c r="F101" s="2"/>
      <c r="G101" s="2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2"/>
      <c r="E102" s="3"/>
      <c r="F102" s="2"/>
      <c r="G102" s="2"/>
      <c r="H102" s="5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3"/>
      <c r="F103" s="2"/>
      <c r="G103" s="2"/>
      <c r="H103" s="5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2"/>
      <c r="E104" s="3"/>
      <c r="F104" s="2"/>
      <c r="G104" s="2"/>
      <c r="H104" s="5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2"/>
      <c r="E105" s="3"/>
      <c r="F105" s="2"/>
      <c r="G105" s="2"/>
      <c r="H105" s="5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3"/>
      <c r="F106" s="2"/>
      <c r="G106" s="2"/>
      <c r="H106" s="5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5"/>
      <c r="V106" s="5"/>
      <c r="W106" s="5"/>
      <c r="X106" s="5"/>
      <c r="Y106" s="5"/>
      <c r="Z106" s="5"/>
    </row>
    <row r="107" ht="13.5" customHeight="1">
      <c r="A107" s="1"/>
      <c r="B107" s="1"/>
      <c r="C107" s="1"/>
      <c r="D107" s="2"/>
      <c r="E107" s="3"/>
      <c r="F107" s="2"/>
      <c r="G107" s="2"/>
      <c r="H107" s="5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5"/>
      <c r="V107" s="5"/>
      <c r="W107" s="5"/>
      <c r="X107" s="5"/>
      <c r="Y107" s="5"/>
      <c r="Z107" s="5"/>
    </row>
    <row r="108" ht="13.5" customHeight="1">
      <c r="A108" s="1"/>
      <c r="B108" s="1"/>
      <c r="C108" s="1"/>
      <c r="D108" s="2"/>
      <c r="E108" s="3"/>
      <c r="F108" s="2"/>
      <c r="G108" s="2"/>
      <c r="H108" s="4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3"/>
      <c r="F109" s="2"/>
      <c r="G109" s="2"/>
      <c r="H109" s="4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3"/>
      <c r="F110" s="2"/>
      <c r="G110" s="2"/>
      <c r="H110" s="4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3"/>
      <c r="F111" s="2"/>
      <c r="G111" s="2"/>
      <c r="H111" s="4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3"/>
      <c r="F112" s="2"/>
      <c r="G112" s="2"/>
      <c r="H112" s="4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8:H8"/>
    <mergeCell ref="A10:A11"/>
    <mergeCell ref="C10:C11"/>
    <mergeCell ref="D10:D11"/>
    <mergeCell ref="E10:F10"/>
    <mergeCell ref="G10:G11"/>
    <mergeCell ref="H10:H11"/>
    <mergeCell ref="G41:H41"/>
    <mergeCell ref="G42:H42"/>
    <mergeCell ref="G43:H43"/>
    <mergeCell ref="G44:H44"/>
    <mergeCell ref="G45:H45"/>
    <mergeCell ref="G46:H46"/>
    <mergeCell ref="G47:H47"/>
    <mergeCell ref="G48:H48"/>
    <mergeCell ref="B10:B11"/>
    <mergeCell ref="A37:B37"/>
    <mergeCell ref="A38:B38"/>
    <mergeCell ref="D38:F38"/>
    <mergeCell ref="G38:H38"/>
    <mergeCell ref="D39:F39"/>
    <mergeCell ref="G39:H39"/>
    <mergeCell ref="A46:B46"/>
    <mergeCell ref="A47:B47"/>
    <mergeCell ref="D47:F47"/>
    <mergeCell ref="A39:B39"/>
    <mergeCell ref="A40:B40"/>
    <mergeCell ref="A41:B41"/>
    <mergeCell ref="A42:B42"/>
    <mergeCell ref="A43:B43"/>
    <mergeCell ref="A44:B44"/>
    <mergeCell ref="A45:B45"/>
    <mergeCell ref="A52:B52"/>
    <mergeCell ref="A53:B53"/>
    <mergeCell ref="A54:B54"/>
    <mergeCell ref="A55:B55"/>
    <mergeCell ref="A56:B56"/>
    <mergeCell ref="A57:B57"/>
    <mergeCell ref="A58:B58"/>
    <mergeCell ref="A66:B66"/>
    <mergeCell ref="E53:G53"/>
    <mergeCell ref="E54:G54"/>
    <mergeCell ref="E55:G55"/>
    <mergeCell ref="E56:G56"/>
    <mergeCell ref="D57:G57"/>
    <mergeCell ref="A48:B48"/>
    <mergeCell ref="A49:B49"/>
    <mergeCell ref="A50:B50"/>
    <mergeCell ref="D50:G50"/>
    <mergeCell ref="A51:B51"/>
    <mergeCell ref="E51:G51"/>
    <mergeCell ref="E52:G52"/>
  </mergeCells>
  <conditionalFormatting sqref="G72:G78 H2:H7 H9:H37 H49:H71 H79:H1000">
    <cfRule type="containsText" dxfId="0" priority="1" operator="containsText" text="Open">
      <formula>NOT(ISERROR(SEARCH(("Open"),(G72))))</formula>
    </cfRule>
  </conditionalFormatting>
  <conditionalFormatting sqref="G72:G78 H2:H7 H9:H37 H49:H71 H79:H1000">
    <cfRule type="containsText" dxfId="1" priority="2" operator="containsText" text="Closed">
      <formula>NOT(ISERROR(SEARCH(("Closed"),(G72))))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55" t="s">
        <v>543</v>
      </c>
      <c r="C12" s="149" t="s">
        <v>27</v>
      </c>
      <c r="D12" s="150" t="s">
        <v>544</v>
      </c>
      <c r="E12" s="151" t="s">
        <v>18</v>
      </c>
      <c r="F12" s="152" t="s">
        <v>20</v>
      </c>
      <c r="G12" s="153" t="s">
        <v>21</v>
      </c>
      <c r="H12" s="154" t="s">
        <v>35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148" t="s">
        <v>545</v>
      </c>
      <c r="C13" s="149" t="s">
        <v>27</v>
      </c>
      <c r="D13" s="150" t="s">
        <v>546</v>
      </c>
      <c r="E13" s="151" t="s">
        <v>18</v>
      </c>
      <c r="F13" s="152" t="s">
        <v>20</v>
      </c>
      <c r="G13" s="153" t="s">
        <v>21</v>
      </c>
      <c r="H13" s="154" t="s">
        <v>35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155" t="s">
        <v>547</v>
      </c>
      <c r="C14" s="149" t="s">
        <v>27</v>
      </c>
      <c r="D14" s="150" t="s">
        <v>548</v>
      </c>
      <c r="E14" s="151" t="s">
        <v>54</v>
      </c>
      <c r="F14" s="152" t="s">
        <v>56</v>
      </c>
      <c r="G14" s="153" t="s">
        <v>21</v>
      </c>
      <c r="H14" s="154" t="s">
        <v>35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55" t="s">
        <v>549</v>
      </c>
      <c r="C15" s="149" t="s">
        <v>14</v>
      </c>
      <c r="D15" s="150" t="s">
        <v>550</v>
      </c>
      <c r="E15" s="156" t="s">
        <v>45</v>
      </c>
      <c r="F15" s="152" t="s">
        <v>47</v>
      </c>
      <c r="G15" s="153" t="s">
        <v>21</v>
      </c>
      <c r="H15" s="154" t="s">
        <v>23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148" t="s">
        <v>371</v>
      </c>
      <c r="C16" s="149" t="s">
        <v>14</v>
      </c>
      <c r="D16" s="150" t="s">
        <v>89</v>
      </c>
      <c r="E16" s="151" t="s">
        <v>18</v>
      </c>
      <c r="F16" s="152" t="s">
        <v>20</v>
      </c>
      <c r="G16" s="153" t="s">
        <v>21</v>
      </c>
      <c r="H16" s="154" t="s">
        <v>23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48" t="s">
        <v>551</v>
      </c>
      <c r="C17" s="149" t="s">
        <v>14</v>
      </c>
      <c r="D17" s="150" t="s">
        <v>89</v>
      </c>
      <c r="E17" s="156" t="s">
        <v>129</v>
      </c>
      <c r="F17" s="157" t="s">
        <v>32</v>
      </c>
      <c r="G17" s="153" t="s">
        <v>21</v>
      </c>
      <c r="H17" s="154" t="s">
        <v>23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155" t="s">
        <v>552</v>
      </c>
      <c r="C18" s="149" t="s">
        <v>14</v>
      </c>
      <c r="D18" s="150" t="s">
        <v>553</v>
      </c>
      <c r="E18" s="156" t="s">
        <v>75</v>
      </c>
      <c r="F18" s="157" t="s">
        <v>422</v>
      </c>
      <c r="G18" s="153" t="s">
        <v>21</v>
      </c>
      <c r="H18" s="154" t="s">
        <v>23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148" t="s">
        <v>554</v>
      </c>
      <c r="C19" s="158" t="s">
        <v>14</v>
      </c>
      <c r="D19" s="159" t="s">
        <v>520</v>
      </c>
      <c r="E19" s="160" t="s">
        <v>75</v>
      </c>
      <c r="F19" s="161" t="s">
        <v>422</v>
      </c>
      <c r="G19" s="161" t="s">
        <v>21</v>
      </c>
      <c r="H19" s="162" t="s">
        <v>23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>
        <v>9.0</v>
      </c>
      <c r="B20" s="148" t="s">
        <v>521</v>
      </c>
      <c r="C20" s="158" t="s">
        <v>14</v>
      </c>
      <c r="D20" s="159" t="s">
        <v>89</v>
      </c>
      <c r="E20" s="160" t="s">
        <v>135</v>
      </c>
      <c r="F20" s="161" t="s">
        <v>33</v>
      </c>
      <c r="G20" s="161" t="s">
        <v>21</v>
      </c>
      <c r="H20" s="162" t="s">
        <v>23</v>
      </c>
      <c r="I20" s="2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ht="13.5" customHeight="1">
      <c r="A21" s="17">
        <v>10.0</v>
      </c>
      <c r="B21" s="148" t="s">
        <v>555</v>
      </c>
      <c r="C21" s="158" t="s">
        <v>27</v>
      </c>
      <c r="D21" s="159" t="s">
        <v>523</v>
      </c>
      <c r="E21" s="160" t="s">
        <v>135</v>
      </c>
      <c r="F21" s="161" t="s">
        <v>33</v>
      </c>
      <c r="G21" s="161" t="s">
        <v>21</v>
      </c>
      <c r="H21" s="162" t="s">
        <v>35</v>
      </c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3.5" customHeight="1">
      <c r="A22" s="17">
        <v>11.0</v>
      </c>
      <c r="B22" s="148" t="s">
        <v>524</v>
      </c>
      <c r="C22" s="158" t="s">
        <v>27</v>
      </c>
      <c r="D22" s="159" t="s">
        <v>556</v>
      </c>
      <c r="E22" s="160" t="s">
        <v>135</v>
      </c>
      <c r="F22" s="161" t="s">
        <v>33</v>
      </c>
      <c r="G22" s="161" t="s">
        <v>21</v>
      </c>
      <c r="H22" s="162" t="s">
        <v>35</v>
      </c>
      <c r="I22" s="25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ht="13.5" customHeight="1">
      <c r="A23" s="17">
        <v>12.0</v>
      </c>
      <c r="B23" s="148" t="s">
        <v>557</v>
      </c>
      <c r="C23" s="158" t="s">
        <v>14</v>
      </c>
      <c r="D23" s="159" t="s">
        <v>89</v>
      </c>
      <c r="E23" s="160" t="s">
        <v>206</v>
      </c>
      <c r="F23" s="161" t="s">
        <v>207</v>
      </c>
      <c r="G23" s="161" t="s">
        <v>21</v>
      </c>
      <c r="H23" s="162" t="s">
        <v>23</v>
      </c>
      <c r="I23" s="25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ht="13.5" customHeight="1">
      <c r="A24" s="17"/>
      <c r="B24" s="35" t="s">
        <v>87</v>
      </c>
      <c r="C24" s="36" t="s">
        <v>4</v>
      </c>
      <c r="D24" s="36" t="s">
        <v>5</v>
      </c>
      <c r="E24" s="37" t="s">
        <v>6</v>
      </c>
      <c r="F24" s="38" t="s">
        <v>11</v>
      </c>
      <c r="G24" s="38" t="s">
        <v>7</v>
      </c>
      <c r="H24" s="38" t="s">
        <v>8</v>
      </c>
      <c r="I24" s="39"/>
      <c r="J24" s="40" t="s">
        <v>90</v>
      </c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3.5" customHeight="1">
      <c r="A25" s="163">
        <v>1.0</v>
      </c>
      <c r="B25" s="148" t="s">
        <v>558</v>
      </c>
      <c r="C25" s="165" t="s">
        <v>96</v>
      </c>
      <c r="D25" s="166" t="s">
        <v>401</v>
      </c>
      <c r="E25" s="151" t="s">
        <v>54</v>
      </c>
      <c r="F25" s="167" t="s">
        <v>56</v>
      </c>
      <c r="G25" s="168" t="s">
        <v>21</v>
      </c>
      <c r="H25" s="169" t="s">
        <v>23</v>
      </c>
      <c r="I25" s="39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3.5" customHeight="1">
      <c r="A26" s="163">
        <v>2.0</v>
      </c>
      <c r="B26" s="148" t="s">
        <v>559</v>
      </c>
      <c r="C26" s="165" t="s">
        <v>96</v>
      </c>
      <c r="D26" s="166" t="s">
        <v>403</v>
      </c>
      <c r="E26" s="151" t="s">
        <v>54</v>
      </c>
      <c r="F26" s="167" t="s">
        <v>56</v>
      </c>
      <c r="G26" s="168" t="s">
        <v>21</v>
      </c>
      <c r="H26" s="170" t="s">
        <v>23</v>
      </c>
      <c r="I26" s="39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163">
        <v>3.0</v>
      </c>
      <c r="B27" s="148" t="s">
        <v>560</v>
      </c>
      <c r="C27" s="171" t="s">
        <v>96</v>
      </c>
      <c r="D27" s="166" t="s">
        <v>114</v>
      </c>
      <c r="E27" s="151" t="s">
        <v>18</v>
      </c>
      <c r="F27" s="167" t="s">
        <v>20</v>
      </c>
      <c r="G27" s="168" t="s">
        <v>21</v>
      </c>
      <c r="H27" s="170" t="s">
        <v>23</v>
      </c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163">
        <v>4.0</v>
      </c>
      <c r="B28" s="172" t="s">
        <v>561</v>
      </c>
      <c r="C28" s="171" t="s">
        <v>96</v>
      </c>
      <c r="D28" s="166" t="s">
        <v>114</v>
      </c>
      <c r="E28" s="151" t="s">
        <v>129</v>
      </c>
      <c r="F28" s="167" t="s">
        <v>32</v>
      </c>
      <c r="G28" s="168" t="s">
        <v>21</v>
      </c>
      <c r="H28" s="170" t="s">
        <v>23</v>
      </c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163">
        <v>5.0</v>
      </c>
      <c r="B29" s="172" t="s">
        <v>562</v>
      </c>
      <c r="C29" s="171" t="s">
        <v>96</v>
      </c>
      <c r="D29" s="166" t="s">
        <v>142</v>
      </c>
      <c r="E29" s="151" t="s">
        <v>75</v>
      </c>
      <c r="F29" s="167" t="s">
        <v>422</v>
      </c>
      <c r="G29" s="168" t="s">
        <v>21</v>
      </c>
      <c r="H29" s="170" t="s">
        <v>23</v>
      </c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163">
        <v>6.0</v>
      </c>
      <c r="B30" s="148" t="s">
        <v>563</v>
      </c>
      <c r="C30" s="171" t="s">
        <v>96</v>
      </c>
      <c r="D30" s="166" t="s">
        <v>114</v>
      </c>
      <c r="E30" s="151" t="s">
        <v>75</v>
      </c>
      <c r="F30" s="167" t="s">
        <v>422</v>
      </c>
      <c r="G30" s="168" t="s">
        <v>21</v>
      </c>
      <c r="H30" s="170" t="s">
        <v>23</v>
      </c>
      <c r="I30" s="39"/>
      <c r="J30" s="40" t="s">
        <v>137</v>
      </c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5" customHeight="1">
      <c r="A31" s="163">
        <v>7.0</v>
      </c>
      <c r="B31" s="148" t="s">
        <v>496</v>
      </c>
      <c r="C31" s="171" t="s">
        <v>96</v>
      </c>
      <c r="D31" s="166" t="s">
        <v>114</v>
      </c>
      <c r="E31" s="151" t="s">
        <v>564</v>
      </c>
      <c r="F31" s="167" t="s">
        <v>19</v>
      </c>
      <c r="G31" s="168" t="s">
        <v>21</v>
      </c>
      <c r="H31" s="170" t="s">
        <v>23</v>
      </c>
      <c r="I31" s="39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3.5" customHeight="1">
      <c r="A32" s="163">
        <v>8.0</v>
      </c>
      <c r="B32" s="148" t="s">
        <v>565</v>
      </c>
      <c r="C32" s="171" t="s">
        <v>96</v>
      </c>
      <c r="D32" s="166" t="s">
        <v>104</v>
      </c>
      <c r="E32" s="151" t="s">
        <v>18</v>
      </c>
      <c r="F32" s="167" t="s">
        <v>20</v>
      </c>
      <c r="G32" s="168" t="s">
        <v>21</v>
      </c>
      <c r="H32" s="170" t="s">
        <v>23</v>
      </c>
      <c r="I32" s="39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3.5" customHeight="1">
      <c r="A33" s="163">
        <v>9.0</v>
      </c>
      <c r="B33" s="148" t="s">
        <v>566</v>
      </c>
      <c r="C33" s="171" t="s">
        <v>96</v>
      </c>
      <c r="D33" s="166" t="s">
        <v>335</v>
      </c>
      <c r="E33" s="151" t="s">
        <v>135</v>
      </c>
      <c r="F33" s="167" t="s">
        <v>33</v>
      </c>
      <c r="G33" s="168" t="s">
        <v>21</v>
      </c>
      <c r="H33" s="170" t="s">
        <v>23</v>
      </c>
      <c r="I33" s="39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3.5" customHeight="1">
      <c r="A34" s="163">
        <v>10.0</v>
      </c>
      <c r="B34" s="148" t="s">
        <v>536</v>
      </c>
      <c r="C34" s="171" t="s">
        <v>96</v>
      </c>
      <c r="D34" s="166" t="s">
        <v>567</v>
      </c>
      <c r="E34" s="151" t="s">
        <v>45</v>
      </c>
      <c r="F34" s="167" t="s">
        <v>47</v>
      </c>
      <c r="G34" s="168" t="s">
        <v>21</v>
      </c>
      <c r="H34" s="170" t="s">
        <v>23</v>
      </c>
      <c r="I34" s="39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ht="13.5" customHeight="1">
      <c r="A35" s="45"/>
      <c r="B35" s="47"/>
      <c r="C35" s="49"/>
      <c r="D35" s="47"/>
      <c r="E35" s="51"/>
      <c r="F35" s="51"/>
      <c r="G35" s="51"/>
      <c r="H35" s="51"/>
      <c r="I35" s="39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ht="13.5" customHeight="1">
      <c r="A36" s="52" t="s">
        <v>171</v>
      </c>
      <c r="B36" s="53"/>
      <c r="C36" s="54"/>
      <c r="D36" s="55"/>
      <c r="E36" s="56"/>
      <c r="F36" s="55"/>
      <c r="G36" s="55"/>
      <c r="H36" s="57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3.5" customHeight="1">
      <c r="A37" s="58" t="s">
        <v>174</v>
      </c>
      <c r="B37" s="59"/>
      <c r="C37" s="60">
        <v>20.0</v>
      </c>
      <c r="D37" s="61" t="s">
        <v>184</v>
      </c>
      <c r="E37" s="62"/>
      <c r="F37" s="59"/>
      <c r="G37" s="63"/>
      <c r="H37" s="59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customHeight="1">
      <c r="A38" s="64" t="s">
        <v>177</v>
      </c>
      <c r="B38" s="59"/>
      <c r="C38" s="65">
        <v>5.0</v>
      </c>
      <c r="D38" s="63" t="s">
        <v>568</v>
      </c>
      <c r="E38" s="62"/>
      <c r="F38" s="59"/>
      <c r="G38" s="66">
        <v>1.0</v>
      </c>
      <c r="H38" s="59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customHeight="1">
      <c r="A39" s="58" t="s">
        <v>180</v>
      </c>
      <c r="B39" s="59"/>
      <c r="C39" s="65">
        <v>5.0</v>
      </c>
      <c r="D39" s="67" t="s">
        <v>182</v>
      </c>
      <c r="E39" s="68"/>
      <c r="F39" s="69"/>
      <c r="G39" s="71"/>
      <c r="H39" s="7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58" t="s">
        <v>185</v>
      </c>
      <c r="B40" s="59"/>
      <c r="C40" s="70">
        <v>10.0</v>
      </c>
      <c r="D40" s="75" t="s">
        <v>186</v>
      </c>
      <c r="E40" s="76"/>
      <c r="F40" s="77"/>
      <c r="G40" s="74"/>
      <c r="H40" s="59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58" t="s">
        <v>188</v>
      </c>
      <c r="B41" s="59"/>
      <c r="C41" s="78">
        <v>278.0</v>
      </c>
      <c r="D41" s="80" t="s">
        <v>569</v>
      </c>
      <c r="E41" s="81"/>
      <c r="F41" s="82"/>
      <c r="G41" s="79"/>
      <c r="H41" s="5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customHeight="1">
      <c r="A42" s="58" t="s">
        <v>191</v>
      </c>
      <c r="B42" s="59"/>
      <c r="C42" s="78">
        <v>13.0</v>
      </c>
      <c r="D42" s="84" t="s">
        <v>570</v>
      </c>
      <c r="E42" s="85"/>
      <c r="F42" s="86"/>
      <c r="G42" s="74"/>
      <c r="H42" s="59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195</v>
      </c>
      <c r="B43" s="59"/>
      <c r="C43" s="87">
        <v>13.0</v>
      </c>
      <c r="D43" s="80" t="s">
        <v>196</v>
      </c>
      <c r="E43" s="81"/>
      <c r="F43" s="82"/>
      <c r="G43" s="88"/>
      <c r="H43" s="59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58" t="s">
        <v>198</v>
      </c>
      <c r="B44" s="59"/>
      <c r="C44" s="70">
        <v>168.0</v>
      </c>
      <c r="D44" s="75" t="s">
        <v>200</v>
      </c>
      <c r="E44" s="76"/>
      <c r="F44" s="77"/>
      <c r="G44" s="90"/>
      <c r="H44" s="59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customHeight="1">
      <c r="A45" s="58" t="s">
        <v>203</v>
      </c>
      <c r="B45" s="59"/>
      <c r="C45" s="91">
        <v>204.0</v>
      </c>
      <c r="D45" s="92" t="s">
        <v>204</v>
      </c>
      <c r="E45" s="93"/>
      <c r="F45" s="94"/>
      <c r="G45" s="95"/>
      <c r="H45" s="59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customHeight="1">
      <c r="A46" s="58" t="s">
        <v>208</v>
      </c>
      <c r="B46" s="59"/>
      <c r="C46" s="78">
        <v>2028.0</v>
      </c>
      <c r="D46" s="63" t="s">
        <v>571</v>
      </c>
      <c r="E46" s="62"/>
      <c r="F46" s="59"/>
      <c r="G46" s="90"/>
      <c r="H46" s="59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3.5" customHeight="1">
      <c r="A47" s="58" t="s">
        <v>210</v>
      </c>
      <c r="B47" s="59"/>
      <c r="C47" s="96">
        <v>2472.0</v>
      </c>
      <c r="D47" s="12"/>
      <c r="E47" s="12"/>
      <c r="F47" s="12"/>
      <c r="G47" s="79"/>
      <c r="H47" s="59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3.5" customHeight="1">
      <c r="A48" s="58" t="s">
        <v>211</v>
      </c>
      <c r="B48" s="59"/>
      <c r="C48" s="98">
        <v>94.0</v>
      </c>
      <c r="D48" s="99" t="s">
        <v>90</v>
      </c>
      <c r="E48" s="100"/>
      <c r="F48" s="101"/>
      <c r="G48" s="101"/>
      <c r="H48" s="99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3.5" customHeight="1">
      <c r="A49" s="58" t="s">
        <v>215</v>
      </c>
      <c r="B49" s="59"/>
      <c r="C49" s="98">
        <v>45.0</v>
      </c>
      <c r="D49" s="102" t="s">
        <v>217</v>
      </c>
      <c r="E49" s="103"/>
      <c r="F49" s="103"/>
      <c r="G49" s="53"/>
      <c r="H49" s="99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3.5" customHeight="1">
      <c r="A50" s="58" t="s">
        <v>218</v>
      </c>
      <c r="B50" s="59"/>
      <c r="C50" s="98">
        <v>132.0</v>
      </c>
      <c r="D50" s="104" t="s">
        <v>219</v>
      </c>
      <c r="E50" s="105" t="s">
        <v>220</v>
      </c>
      <c r="F50" s="103"/>
      <c r="G50" s="53"/>
      <c r="H50" s="99"/>
      <c r="I50" s="12"/>
      <c r="J50" s="12"/>
      <c r="K50" s="12"/>
      <c r="L50" s="12"/>
      <c r="M50" s="106"/>
      <c r="N50" s="106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3.5" customHeight="1">
      <c r="A51" s="58" t="s">
        <v>223</v>
      </c>
      <c r="B51" s="59"/>
      <c r="C51" s="107">
        <v>0.0</v>
      </c>
      <c r="D51" s="108" t="s">
        <v>302</v>
      </c>
      <c r="E51" s="105" t="s">
        <v>225</v>
      </c>
      <c r="F51" s="103"/>
      <c r="G51" s="53"/>
      <c r="H51" s="109"/>
      <c r="I51" s="110"/>
      <c r="J51" s="110"/>
      <c r="K51" s="110"/>
      <c r="L51" s="110"/>
      <c r="M51" s="110"/>
      <c r="N51" s="110"/>
      <c r="O51" s="110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58" t="s">
        <v>226</v>
      </c>
      <c r="B52" s="59"/>
      <c r="C52" s="107">
        <v>0.0</v>
      </c>
      <c r="D52" s="104" t="s">
        <v>227</v>
      </c>
      <c r="E52" s="105" t="s">
        <v>389</v>
      </c>
      <c r="F52" s="103"/>
      <c r="G52" s="53"/>
      <c r="H52" s="109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"/>
      <c r="T52" s="1"/>
      <c r="U52" s="1"/>
      <c r="V52" s="1"/>
      <c r="W52" s="1"/>
      <c r="X52" s="1"/>
      <c r="Y52" s="1"/>
      <c r="Z52" s="1"/>
    </row>
    <row r="53" ht="13.5" customHeight="1">
      <c r="A53" s="58" t="s">
        <v>229</v>
      </c>
      <c r="B53" s="59"/>
      <c r="C53" s="111" t="s">
        <v>230</v>
      </c>
      <c r="D53" s="112" t="s">
        <v>304</v>
      </c>
      <c r="E53" s="113" t="s">
        <v>232</v>
      </c>
      <c r="F53" s="103"/>
      <c r="G53" s="53"/>
      <c r="H53" s="109"/>
      <c r="I53" s="110"/>
      <c r="J53" s="110"/>
      <c r="K53" s="110"/>
      <c r="L53" s="110"/>
      <c r="M53" s="110"/>
      <c r="N53" s="110"/>
      <c r="O53" s="110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58" t="s">
        <v>233</v>
      </c>
      <c r="B54" s="59"/>
      <c r="C54" s="114" t="s">
        <v>230</v>
      </c>
      <c r="D54" s="115" t="s">
        <v>234</v>
      </c>
      <c r="E54" s="116" t="s">
        <v>235</v>
      </c>
      <c r="F54" s="103"/>
      <c r="G54" s="53"/>
      <c r="H54" s="109"/>
      <c r="I54" s="110"/>
      <c r="J54" s="110"/>
      <c r="K54" s="110"/>
      <c r="L54" s="110"/>
      <c r="M54" s="110"/>
      <c r="N54" s="110"/>
      <c r="O54" s="110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58" t="s">
        <v>236</v>
      </c>
      <c r="B55" s="59"/>
      <c r="C55" s="78">
        <v>13.0</v>
      </c>
      <c r="D55" s="117" t="s">
        <v>237</v>
      </c>
      <c r="E55" s="118" t="s">
        <v>238</v>
      </c>
      <c r="F55" s="103"/>
      <c r="G55" s="53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19" t="s">
        <v>239</v>
      </c>
      <c r="B56" s="59"/>
      <c r="C56" s="120">
        <v>0.0</v>
      </c>
      <c r="D56" s="121" t="s">
        <v>390</v>
      </c>
      <c r="E56" s="103"/>
      <c r="F56" s="103"/>
      <c r="G56" s="53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19" t="s">
        <v>241</v>
      </c>
      <c r="B57" s="59"/>
      <c r="C57" s="122">
        <v>0.0</v>
      </c>
      <c r="D57" s="123"/>
      <c r="E57" s="124"/>
      <c r="F57" s="125"/>
      <c r="G57" s="126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01"/>
      <c r="B58" s="127"/>
      <c r="C58" s="128"/>
      <c r="D58" s="123"/>
      <c r="E58" s="129"/>
      <c r="F58" s="101"/>
      <c r="G58" s="125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01"/>
      <c r="B59" s="127"/>
      <c r="C59" s="128"/>
      <c r="D59" s="123"/>
      <c r="E59" s="129"/>
      <c r="F59" s="101"/>
      <c r="G59" s="125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01"/>
      <c r="B60" s="127"/>
      <c r="C60" s="130"/>
      <c r="D60" s="123"/>
      <c r="E60" s="129"/>
      <c r="F60" s="101"/>
      <c r="G60" s="125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31" t="s">
        <v>2</v>
      </c>
      <c r="B61" s="131" t="s">
        <v>7</v>
      </c>
      <c r="C61" s="132" t="s">
        <v>243</v>
      </c>
      <c r="D61" s="132" t="s">
        <v>244</v>
      </c>
      <c r="E61" s="133" t="s">
        <v>245</v>
      </c>
      <c r="F61" s="134" t="s">
        <v>246</v>
      </c>
      <c r="G61" s="125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35">
        <v>1.0</v>
      </c>
      <c r="B62" s="136" t="s">
        <v>21</v>
      </c>
      <c r="C62" s="136">
        <v>20.0</v>
      </c>
      <c r="D62" s="137">
        <v>14.0</v>
      </c>
      <c r="E62" s="138">
        <f t="shared" ref="E62:E64" si="1">C62/D62*100</f>
        <v>142.8571429</v>
      </c>
      <c r="F62" s="139">
        <f t="shared" ref="F62:F64" si="2">SUM(D62*12)</f>
        <v>168</v>
      </c>
      <c r="G62" s="125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35">
        <v>2.0</v>
      </c>
      <c r="B63" s="140" t="s">
        <v>249</v>
      </c>
      <c r="C63" s="141">
        <v>0.0</v>
      </c>
      <c r="D63" s="141">
        <v>2.0</v>
      </c>
      <c r="E63" s="142">
        <f t="shared" si="1"/>
        <v>0</v>
      </c>
      <c r="F63" s="143">
        <f t="shared" si="2"/>
        <v>24</v>
      </c>
      <c r="G63" s="143">
        <f>SUM(E63*12)</f>
        <v>0</v>
      </c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35">
        <v>3.0</v>
      </c>
      <c r="B64" s="140" t="s">
        <v>250</v>
      </c>
      <c r="C64" s="141">
        <v>0.0</v>
      </c>
      <c r="D64" s="141">
        <v>1.0</v>
      </c>
      <c r="E64" s="142">
        <f t="shared" si="1"/>
        <v>0</v>
      </c>
      <c r="F64" s="143">
        <f t="shared" si="2"/>
        <v>12</v>
      </c>
      <c r="G64" s="125"/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44" t="s">
        <v>251</v>
      </c>
      <c r="B65" s="11"/>
      <c r="C65" s="145">
        <f t="shared" ref="C65:F65" si="3">SUM(C62:C64)</f>
        <v>20</v>
      </c>
      <c r="D65" s="145">
        <f t="shared" si="3"/>
        <v>17</v>
      </c>
      <c r="E65" s="146">
        <f t="shared" si="3"/>
        <v>142.8571429</v>
      </c>
      <c r="F65" s="147">
        <f t="shared" si="3"/>
        <v>204</v>
      </c>
      <c r="G65" s="125"/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2"/>
      <c r="E66" s="3"/>
      <c r="F66" s="2"/>
      <c r="G66" s="2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2"/>
      <c r="E67" s="3"/>
      <c r="F67" s="2"/>
      <c r="G67" s="2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2"/>
      <c r="E68" s="3"/>
      <c r="F68" s="2"/>
      <c r="G68" s="2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5"/>
      <c r="V68" s="5"/>
      <c r="W68" s="5"/>
      <c r="X68" s="5"/>
      <c r="Y68" s="5"/>
      <c r="Z68" s="5"/>
    </row>
    <row r="69" ht="13.5" customHeight="1">
      <c r="A69" s="1"/>
      <c r="B69" s="1"/>
      <c r="C69" s="1"/>
      <c r="D69" s="2"/>
      <c r="E69" s="3"/>
      <c r="F69" s="2"/>
      <c r="G69" s="2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5"/>
      <c r="V69" s="5"/>
      <c r="W69" s="5"/>
      <c r="X69" s="5"/>
      <c r="Y69" s="5"/>
      <c r="Z69" s="5"/>
    </row>
    <row r="70" ht="13.5" customHeight="1">
      <c r="A70" s="1"/>
      <c r="B70" s="1"/>
      <c r="C70" s="1"/>
      <c r="D70" s="2"/>
      <c r="E70" s="3"/>
      <c r="F70" s="2"/>
      <c r="G70" s="2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5"/>
      <c r="V70" s="5"/>
      <c r="W70" s="5"/>
      <c r="X70" s="5"/>
      <c r="Y70" s="5"/>
      <c r="Z70" s="5"/>
    </row>
    <row r="71" ht="13.5" customHeight="1">
      <c r="A71" s="1"/>
      <c r="B71" s="1"/>
      <c r="C71" s="2"/>
      <c r="D71" s="3"/>
      <c r="E71" s="2"/>
      <c r="F71" s="2"/>
      <c r="G71" s="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5"/>
      <c r="U71" s="5"/>
      <c r="V71" s="5"/>
      <c r="W71" s="5"/>
      <c r="X71" s="5"/>
      <c r="Y71" s="5"/>
      <c r="Z71" s="5"/>
    </row>
    <row r="72" ht="13.5" customHeight="1">
      <c r="A72" s="1"/>
      <c r="B72" s="1"/>
      <c r="C72" s="2"/>
      <c r="D72" s="3"/>
      <c r="E72" s="2"/>
      <c r="F72" s="2"/>
      <c r="G72" s="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5"/>
      <c r="U72" s="5"/>
      <c r="V72" s="5"/>
      <c r="W72" s="5"/>
      <c r="X72" s="5"/>
      <c r="Y72" s="5"/>
      <c r="Z72" s="5"/>
    </row>
    <row r="73" ht="13.5" customHeight="1">
      <c r="A73" s="1"/>
      <c r="B73" s="1"/>
      <c r="C73" s="2"/>
      <c r="D73" s="3"/>
      <c r="E73" s="2"/>
      <c r="F73" s="2"/>
      <c r="G73" s="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5"/>
      <c r="U73" s="5"/>
      <c r="V73" s="5"/>
      <c r="W73" s="5"/>
      <c r="X73" s="5"/>
      <c r="Y73" s="5"/>
      <c r="Z73" s="5"/>
    </row>
    <row r="74" ht="13.5" customHeight="1">
      <c r="A74" s="1"/>
      <c r="B74" s="1"/>
      <c r="C74" s="2"/>
      <c r="D74" s="3"/>
      <c r="E74" s="2"/>
      <c r="F74" s="2"/>
      <c r="G74" s="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5"/>
      <c r="U74" s="5"/>
      <c r="V74" s="5"/>
      <c r="W74" s="5"/>
      <c r="X74" s="5"/>
      <c r="Y74" s="5"/>
      <c r="Z74" s="5"/>
    </row>
    <row r="75" ht="13.5" customHeight="1">
      <c r="A75" s="1"/>
      <c r="B75" s="1"/>
      <c r="C75" s="2"/>
      <c r="D75" s="3"/>
      <c r="E75" s="2"/>
      <c r="F75" s="2"/>
      <c r="G75" s="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5"/>
      <c r="U75" s="5"/>
      <c r="V75" s="5"/>
      <c r="W75" s="5"/>
      <c r="X75" s="5"/>
      <c r="Y75" s="5"/>
      <c r="Z75" s="5"/>
    </row>
    <row r="76" ht="13.5" customHeight="1">
      <c r="A76" s="1"/>
      <c r="B76" s="1"/>
      <c r="C76" s="2"/>
      <c r="D76" s="3"/>
      <c r="E76" s="2"/>
      <c r="F76" s="2"/>
      <c r="G76" s="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5"/>
      <c r="U76" s="5"/>
      <c r="V76" s="5"/>
      <c r="W76" s="5"/>
      <c r="X76" s="5"/>
      <c r="Y76" s="5"/>
      <c r="Z76" s="5"/>
    </row>
    <row r="77" ht="13.5" customHeight="1">
      <c r="A77" s="1"/>
      <c r="B77" s="1"/>
      <c r="C77" s="2"/>
      <c r="D77" s="3"/>
      <c r="E77" s="2"/>
      <c r="F77" s="2"/>
      <c r="G77" s="5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5"/>
      <c r="U77" s="5"/>
      <c r="V77" s="5"/>
      <c r="W77" s="5"/>
      <c r="X77" s="5"/>
      <c r="Y77" s="5"/>
      <c r="Z77" s="5"/>
    </row>
    <row r="78" ht="13.5" customHeight="1">
      <c r="A78" s="1"/>
      <c r="B78" s="1"/>
      <c r="C78" s="1"/>
      <c r="D78" s="2"/>
      <c r="E78" s="3"/>
      <c r="F78" s="2"/>
      <c r="G78" s="2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5"/>
      <c r="V78" s="5"/>
      <c r="W78" s="5"/>
      <c r="X78" s="5"/>
      <c r="Y78" s="5"/>
      <c r="Z78" s="5"/>
    </row>
    <row r="79" ht="13.5" customHeight="1">
      <c r="A79" s="1"/>
      <c r="B79" s="1"/>
      <c r="C79" s="1"/>
      <c r="D79" s="2"/>
      <c r="E79" s="3"/>
      <c r="F79" s="2"/>
      <c r="G79" s="2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5"/>
      <c r="V79" s="5"/>
      <c r="W79" s="5"/>
      <c r="X79" s="5"/>
      <c r="Y79" s="5"/>
      <c r="Z79" s="5"/>
    </row>
    <row r="80" ht="13.5" customHeight="1">
      <c r="A80" s="1"/>
      <c r="B80" s="1"/>
      <c r="C80" s="1"/>
      <c r="D80" s="2"/>
      <c r="E80" s="3"/>
      <c r="F80" s="2"/>
      <c r="G80" s="2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5"/>
      <c r="V80" s="5"/>
      <c r="W80" s="5"/>
      <c r="X80" s="5"/>
      <c r="Y80" s="5"/>
      <c r="Z80" s="5"/>
    </row>
    <row r="81" ht="13.5" customHeight="1">
      <c r="A81" s="1"/>
      <c r="B81" s="1"/>
      <c r="C81" s="1"/>
      <c r="D81" s="2"/>
      <c r="E81" s="3"/>
      <c r="F81" s="2"/>
      <c r="G81" s="2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5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3"/>
      <c r="F82" s="2"/>
      <c r="G82" s="2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5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3"/>
      <c r="F83" s="2"/>
      <c r="G83" s="2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5"/>
      <c r="V88" s="5"/>
      <c r="W88" s="5"/>
      <c r="X88" s="5"/>
      <c r="Y88" s="5"/>
      <c r="Z88" s="5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5"/>
      <c r="V89" s="5"/>
      <c r="W89" s="5"/>
      <c r="X89" s="5"/>
      <c r="Y89" s="5"/>
      <c r="Z89" s="5"/>
    </row>
    <row r="90" ht="13.5" customHeight="1">
      <c r="A90" s="1"/>
      <c r="B90" s="1"/>
      <c r="C90" s="1"/>
      <c r="D90" s="2"/>
      <c r="E90" s="3"/>
      <c r="F90" s="2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5"/>
      <c r="V90" s="5"/>
      <c r="W90" s="5"/>
      <c r="X90" s="5"/>
      <c r="Y90" s="5"/>
      <c r="Z90" s="5"/>
    </row>
    <row r="91" ht="13.5" customHeight="1">
      <c r="A91" s="1"/>
      <c r="B91" s="1"/>
      <c r="C91" s="1"/>
      <c r="D91" s="2"/>
      <c r="E91" s="3"/>
      <c r="F91" s="2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5"/>
      <c r="V91" s="5"/>
      <c r="W91" s="5"/>
      <c r="X91" s="5"/>
      <c r="Y91" s="5"/>
      <c r="Z91" s="5"/>
    </row>
    <row r="92" ht="13.5" customHeight="1">
      <c r="A92" s="1"/>
      <c r="B92" s="1"/>
      <c r="C92" s="1"/>
      <c r="D92" s="2"/>
      <c r="E92" s="3"/>
      <c r="F92" s="2"/>
      <c r="G92" s="2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5"/>
      <c r="V92" s="5"/>
      <c r="W92" s="5"/>
      <c r="X92" s="5"/>
      <c r="Y92" s="5"/>
      <c r="Z92" s="5"/>
    </row>
    <row r="93" ht="13.5" customHeight="1">
      <c r="A93" s="1"/>
      <c r="B93" s="1"/>
      <c r="C93" s="1"/>
      <c r="D93" s="2"/>
      <c r="E93" s="3"/>
      <c r="F93" s="2"/>
      <c r="G93" s="2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5"/>
      <c r="V93" s="5"/>
      <c r="W93" s="5"/>
      <c r="X93" s="5"/>
      <c r="Y93" s="5"/>
      <c r="Z93" s="5"/>
    </row>
    <row r="94" ht="13.5" customHeight="1">
      <c r="A94" s="1"/>
      <c r="B94" s="1"/>
      <c r="C94" s="1"/>
      <c r="D94" s="2"/>
      <c r="E94" s="3"/>
      <c r="F94" s="2"/>
      <c r="G94" s="2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5"/>
      <c r="V94" s="5"/>
      <c r="W94" s="5"/>
      <c r="X94" s="5"/>
      <c r="Y94" s="5"/>
      <c r="Z94" s="5"/>
    </row>
    <row r="95" ht="13.5" customHeight="1">
      <c r="A95" s="1"/>
      <c r="B95" s="1"/>
      <c r="C95" s="1"/>
      <c r="D95" s="2"/>
      <c r="E95" s="3"/>
      <c r="F95" s="2"/>
      <c r="G95" s="2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5"/>
      <c r="V95" s="5"/>
      <c r="W95" s="5"/>
      <c r="X95" s="5"/>
      <c r="Y95" s="5"/>
      <c r="Z95" s="5"/>
    </row>
    <row r="96" ht="13.5" customHeight="1">
      <c r="A96" s="1"/>
      <c r="B96" s="1"/>
      <c r="C96" s="1"/>
      <c r="D96" s="2"/>
      <c r="E96" s="3"/>
      <c r="F96" s="2"/>
      <c r="G96" s="2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5"/>
      <c r="V96" s="5"/>
      <c r="W96" s="5"/>
      <c r="X96" s="5"/>
      <c r="Y96" s="5"/>
      <c r="Z96" s="5"/>
    </row>
    <row r="97" ht="13.5" customHeight="1">
      <c r="A97" s="1"/>
      <c r="B97" s="1"/>
      <c r="C97" s="1"/>
      <c r="D97" s="2"/>
      <c r="E97" s="3"/>
      <c r="F97" s="2"/>
      <c r="G97" s="2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2"/>
      <c r="E98" s="3"/>
      <c r="F98" s="2"/>
      <c r="G98" s="2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2"/>
      <c r="E99" s="3"/>
      <c r="F99" s="2"/>
      <c r="G99" s="2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2"/>
      <c r="E100" s="3"/>
      <c r="F100" s="2"/>
      <c r="G100" s="2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2"/>
      <c r="E101" s="3"/>
      <c r="F101" s="2"/>
      <c r="G101" s="2"/>
      <c r="H101" s="5"/>
      <c r="I101" s="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2"/>
      <c r="E102" s="3"/>
      <c r="F102" s="2"/>
      <c r="G102" s="2"/>
      <c r="H102" s="5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3"/>
      <c r="F103" s="2"/>
      <c r="G103" s="2"/>
      <c r="H103" s="5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2"/>
      <c r="E104" s="3"/>
      <c r="F104" s="2"/>
      <c r="G104" s="2"/>
      <c r="H104" s="5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2"/>
      <c r="E105" s="3"/>
      <c r="F105" s="2"/>
      <c r="G105" s="2"/>
      <c r="H105" s="5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5"/>
      <c r="V105" s="5"/>
      <c r="W105" s="5"/>
      <c r="X105" s="5"/>
      <c r="Y105" s="5"/>
      <c r="Z105" s="5"/>
    </row>
    <row r="106" ht="13.5" customHeight="1">
      <c r="A106" s="1"/>
      <c r="B106" s="1"/>
      <c r="C106" s="1"/>
      <c r="D106" s="2"/>
      <c r="E106" s="3"/>
      <c r="F106" s="2"/>
      <c r="G106" s="2"/>
      <c r="H106" s="5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5"/>
      <c r="V106" s="5"/>
      <c r="W106" s="5"/>
      <c r="X106" s="5"/>
      <c r="Y106" s="5"/>
      <c r="Z106" s="5"/>
    </row>
    <row r="107" ht="13.5" customHeight="1">
      <c r="A107" s="1"/>
      <c r="B107" s="1"/>
      <c r="C107" s="1"/>
      <c r="D107" s="2"/>
      <c r="E107" s="3"/>
      <c r="F107" s="2"/>
      <c r="G107" s="2"/>
      <c r="H107" s="4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3"/>
      <c r="F108" s="2"/>
      <c r="G108" s="2"/>
      <c r="H108" s="4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3"/>
      <c r="F109" s="2"/>
      <c r="G109" s="2"/>
      <c r="H109" s="4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3"/>
      <c r="F110" s="2"/>
      <c r="G110" s="2"/>
      <c r="H110" s="4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3"/>
      <c r="F111" s="2"/>
      <c r="G111" s="2"/>
      <c r="H111" s="4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3"/>
      <c r="F112" s="2"/>
      <c r="G112" s="2"/>
      <c r="H112" s="4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8:H8"/>
    <mergeCell ref="A10:A11"/>
    <mergeCell ref="C10:C11"/>
    <mergeCell ref="D10:D11"/>
    <mergeCell ref="E10:F10"/>
    <mergeCell ref="G10:G11"/>
    <mergeCell ref="H10:H11"/>
    <mergeCell ref="G40:H40"/>
    <mergeCell ref="G41:H41"/>
    <mergeCell ref="G42:H42"/>
    <mergeCell ref="G43:H43"/>
    <mergeCell ref="G44:H44"/>
    <mergeCell ref="G45:H45"/>
    <mergeCell ref="G46:H46"/>
    <mergeCell ref="G47:H47"/>
    <mergeCell ref="B10:B11"/>
    <mergeCell ref="A36:B36"/>
    <mergeCell ref="A37:B37"/>
    <mergeCell ref="D37:F37"/>
    <mergeCell ref="G37:H37"/>
    <mergeCell ref="D38:F38"/>
    <mergeCell ref="G38:H38"/>
    <mergeCell ref="A45:B45"/>
    <mergeCell ref="A46:B46"/>
    <mergeCell ref="D46:F46"/>
    <mergeCell ref="A38:B38"/>
    <mergeCell ref="A39:B39"/>
    <mergeCell ref="A40:B40"/>
    <mergeCell ref="A41:B41"/>
    <mergeCell ref="A42:B42"/>
    <mergeCell ref="A43:B43"/>
    <mergeCell ref="A44:B44"/>
    <mergeCell ref="A51:B51"/>
    <mergeCell ref="A52:B52"/>
    <mergeCell ref="A53:B53"/>
    <mergeCell ref="A54:B54"/>
    <mergeCell ref="A55:B55"/>
    <mergeCell ref="A56:B56"/>
    <mergeCell ref="A57:B57"/>
    <mergeCell ref="A65:B65"/>
    <mergeCell ref="E52:G52"/>
    <mergeCell ref="E53:G53"/>
    <mergeCell ref="E54:G54"/>
    <mergeCell ref="E55:G55"/>
    <mergeCell ref="D56:G56"/>
    <mergeCell ref="A47:B47"/>
    <mergeCell ref="A48:B48"/>
    <mergeCell ref="A49:B49"/>
    <mergeCell ref="D49:G49"/>
    <mergeCell ref="A50:B50"/>
    <mergeCell ref="E50:G50"/>
    <mergeCell ref="E51:G51"/>
  </mergeCells>
  <conditionalFormatting sqref="G71:G77 H2:H7 H9:H36 H48:H70 H78:H1000">
    <cfRule type="containsText" dxfId="0" priority="1" operator="containsText" text="Open">
      <formula>NOT(ISERROR(SEARCH(("Open"),(G71))))</formula>
    </cfRule>
  </conditionalFormatting>
  <conditionalFormatting sqref="G71:G77 H2:H7 H9:H36 H48:H70 H78:H1000">
    <cfRule type="containsText" dxfId="1" priority="2" operator="containsText" text="Closed">
      <formula>NOT(ISERROR(SEARCH(("Closed"),(G71))))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55" t="s">
        <v>572</v>
      </c>
      <c r="C12" s="149" t="s">
        <v>14</v>
      </c>
      <c r="D12" s="150" t="s">
        <v>573</v>
      </c>
      <c r="E12" s="151" t="s">
        <v>18</v>
      </c>
      <c r="F12" s="152" t="s">
        <v>20</v>
      </c>
      <c r="G12" s="153" t="s">
        <v>21</v>
      </c>
      <c r="H12" s="154" t="s">
        <v>23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148" t="s">
        <v>574</v>
      </c>
      <c r="C13" s="149" t="s">
        <v>14</v>
      </c>
      <c r="D13" s="150" t="s">
        <v>89</v>
      </c>
      <c r="E13" s="151" t="s">
        <v>18</v>
      </c>
      <c r="F13" s="152" t="s">
        <v>20</v>
      </c>
      <c r="G13" s="153" t="s">
        <v>21</v>
      </c>
      <c r="H13" s="154" t="s">
        <v>23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155" t="s">
        <v>575</v>
      </c>
      <c r="C14" s="149" t="s">
        <v>14</v>
      </c>
      <c r="D14" s="150" t="s">
        <v>576</v>
      </c>
      <c r="E14" s="151" t="s">
        <v>564</v>
      </c>
      <c r="F14" s="152" t="s">
        <v>19</v>
      </c>
      <c r="G14" s="153" t="s">
        <v>21</v>
      </c>
      <c r="H14" s="154" t="s">
        <v>23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55" t="s">
        <v>577</v>
      </c>
      <c r="C15" s="149" t="s">
        <v>14</v>
      </c>
      <c r="D15" s="150" t="s">
        <v>89</v>
      </c>
      <c r="E15" s="156" t="s">
        <v>75</v>
      </c>
      <c r="F15" s="152" t="s">
        <v>422</v>
      </c>
      <c r="G15" s="153" t="s">
        <v>21</v>
      </c>
      <c r="H15" s="154" t="s">
        <v>23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148" t="s">
        <v>578</v>
      </c>
      <c r="C16" s="149" t="s">
        <v>14</v>
      </c>
      <c r="D16" s="150" t="s">
        <v>579</v>
      </c>
      <c r="E16" s="151" t="s">
        <v>18</v>
      </c>
      <c r="F16" s="152" t="s">
        <v>20</v>
      </c>
      <c r="G16" s="153" t="s">
        <v>21</v>
      </c>
      <c r="H16" s="154" t="s">
        <v>23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48" t="s">
        <v>580</v>
      </c>
      <c r="C17" s="149" t="s">
        <v>27</v>
      </c>
      <c r="D17" s="150" t="s">
        <v>581</v>
      </c>
      <c r="E17" s="156" t="s">
        <v>75</v>
      </c>
      <c r="F17" s="157" t="s">
        <v>422</v>
      </c>
      <c r="G17" s="153" t="s">
        <v>21</v>
      </c>
      <c r="H17" s="154" t="s">
        <v>23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155" t="s">
        <v>582</v>
      </c>
      <c r="C18" s="149" t="s">
        <v>14</v>
      </c>
      <c r="D18" s="150" t="s">
        <v>583</v>
      </c>
      <c r="E18" s="156" t="s">
        <v>135</v>
      </c>
      <c r="F18" s="157" t="s">
        <v>33</v>
      </c>
      <c r="G18" s="153" t="s">
        <v>21</v>
      </c>
      <c r="H18" s="154" t="s">
        <v>35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148" t="s">
        <v>584</v>
      </c>
      <c r="C19" s="158" t="s">
        <v>27</v>
      </c>
      <c r="D19" s="159" t="s">
        <v>585</v>
      </c>
      <c r="E19" s="160" t="s">
        <v>54</v>
      </c>
      <c r="F19" s="161" t="s">
        <v>56</v>
      </c>
      <c r="G19" s="161" t="s">
        <v>21</v>
      </c>
      <c r="H19" s="162" t="s">
        <v>35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>
        <v>9.0</v>
      </c>
      <c r="B20" s="148" t="s">
        <v>521</v>
      </c>
      <c r="C20" s="158" t="s">
        <v>14</v>
      </c>
      <c r="D20" s="159" t="s">
        <v>89</v>
      </c>
      <c r="E20" s="160" t="s">
        <v>54</v>
      </c>
      <c r="F20" s="161" t="s">
        <v>56</v>
      </c>
      <c r="G20" s="161" t="s">
        <v>21</v>
      </c>
      <c r="H20" s="162" t="s">
        <v>23</v>
      </c>
      <c r="I20" s="2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ht="13.5" customHeight="1">
      <c r="A21" s="17">
        <v>10.0</v>
      </c>
      <c r="B21" s="148" t="s">
        <v>578</v>
      </c>
      <c r="C21" s="158" t="s">
        <v>14</v>
      </c>
      <c r="D21" s="159" t="s">
        <v>89</v>
      </c>
      <c r="E21" s="160" t="s">
        <v>129</v>
      </c>
      <c r="F21" s="161" t="s">
        <v>32</v>
      </c>
      <c r="G21" s="161" t="s">
        <v>21</v>
      </c>
      <c r="H21" s="162" t="s">
        <v>23</v>
      </c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3.5" customHeight="1">
      <c r="A22" s="17">
        <v>11.0</v>
      </c>
      <c r="B22" s="148" t="s">
        <v>586</v>
      </c>
      <c r="C22" s="158" t="s">
        <v>14</v>
      </c>
      <c r="D22" s="159" t="s">
        <v>587</v>
      </c>
      <c r="E22" s="160" t="s">
        <v>18</v>
      </c>
      <c r="F22" s="161" t="s">
        <v>20</v>
      </c>
      <c r="G22" s="161" t="s">
        <v>21</v>
      </c>
      <c r="H22" s="162" t="s">
        <v>23</v>
      </c>
      <c r="I22" s="25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ht="13.5" customHeight="1">
      <c r="A23" s="17">
        <v>12.0</v>
      </c>
      <c r="B23" s="148" t="s">
        <v>588</v>
      </c>
      <c r="C23" s="158" t="s">
        <v>27</v>
      </c>
      <c r="D23" s="159" t="s">
        <v>589</v>
      </c>
      <c r="E23" s="160" t="s">
        <v>216</v>
      </c>
      <c r="F23" s="161" t="s">
        <v>58</v>
      </c>
      <c r="G23" s="161" t="s">
        <v>21</v>
      </c>
      <c r="H23" s="162" t="s">
        <v>23</v>
      </c>
      <c r="I23" s="25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ht="13.5" customHeight="1">
      <c r="A24" s="17"/>
      <c r="B24" s="35" t="s">
        <v>87</v>
      </c>
      <c r="C24" s="36" t="s">
        <v>4</v>
      </c>
      <c r="D24" s="36" t="s">
        <v>5</v>
      </c>
      <c r="E24" s="37" t="s">
        <v>6</v>
      </c>
      <c r="F24" s="38" t="s">
        <v>11</v>
      </c>
      <c r="G24" s="38" t="s">
        <v>7</v>
      </c>
      <c r="H24" s="38" t="s">
        <v>8</v>
      </c>
      <c r="I24" s="39"/>
      <c r="J24" s="40" t="s">
        <v>90</v>
      </c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3.5" customHeight="1">
      <c r="A25" s="163">
        <v>1.0</v>
      </c>
      <c r="B25" s="148" t="s">
        <v>590</v>
      </c>
      <c r="C25" s="165" t="s">
        <v>96</v>
      </c>
      <c r="D25" s="166" t="s">
        <v>401</v>
      </c>
      <c r="E25" s="151" t="s">
        <v>129</v>
      </c>
      <c r="F25" s="167" t="s">
        <v>32</v>
      </c>
      <c r="G25" s="168" t="s">
        <v>21</v>
      </c>
      <c r="H25" s="169" t="s">
        <v>23</v>
      </c>
      <c r="I25" s="39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3.5" customHeight="1">
      <c r="A26" s="163">
        <v>2.0</v>
      </c>
      <c r="B26" s="148" t="s">
        <v>591</v>
      </c>
      <c r="C26" s="165" t="s">
        <v>96</v>
      </c>
      <c r="D26" s="166" t="s">
        <v>403</v>
      </c>
      <c r="E26" s="151" t="s">
        <v>130</v>
      </c>
      <c r="F26" s="167" t="s">
        <v>592</v>
      </c>
      <c r="G26" s="168" t="s">
        <v>21</v>
      </c>
      <c r="H26" s="170" t="s">
        <v>23</v>
      </c>
      <c r="I26" s="39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163">
        <v>3.0</v>
      </c>
      <c r="B27" s="148" t="s">
        <v>593</v>
      </c>
      <c r="C27" s="171" t="s">
        <v>96</v>
      </c>
      <c r="D27" s="166" t="s">
        <v>114</v>
      </c>
      <c r="E27" s="151" t="s">
        <v>45</v>
      </c>
      <c r="F27" s="167" t="s">
        <v>594</v>
      </c>
      <c r="G27" s="168" t="s">
        <v>21</v>
      </c>
      <c r="H27" s="170" t="s">
        <v>23</v>
      </c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163">
        <v>4.0</v>
      </c>
      <c r="B28" s="172" t="s">
        <v>595</v>
      </c>
      <c r="C28" s="171" t="s">
        <v>96</v>
      </c>
      <c r="D28" s="166" t="s">
        <v>114</v>
      </c>
      <c r="E28" s="151" t="s">
        <v>45</v>
      </c>
      <c r="F28" s="167" t="s">
        <v>594</v>
      </c>
      <c r="G28" s="168" t="s">
        <v>21</v>
      </c>
      <c r="H28" s="170" t="s">
        <v>23</v>
      </c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163">
        <v>5.0</v>
      </c>
      <c r="B29" s="172" t="s">
        <v>596</v>
      </c>
      <c r="C29" s="171" t="s">
        <v>96</v>
      </c>
      <c r="D29" s="166" t="s">
        <v>114</v>
      </c>
      <c r="E29" s="151" t="s">
        <v>216</v>
      </c>
      <c r="F29" s="167" t="s">
        <v>58</v>
      </c>
      <c r="G29" s="168" t="s">
        <v>21</v>
      </c>
      <c r="H29" s="170" t="s">
        <v>23</v>
      </c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163">
        <v>6.0</v>
      </c>
      <c r="B30" s="148" t="s">
        <v>597</v>
      </c>
      <c r="C30" s="171" t="s">
        <v>96</v>
      </c>
      <c r="D30" s="166" t="s">
        <v>114</v>
      </c>
      <c r="E30" s="151" t="s">
        <v>54</v>
      </c>
      <c r="F30" s="167" t="s">
        <v>56</v>
      </c>
      <c r="G30" s="168" t="s">
        <v>21</v>
      </c>
      <c r="H30" s="170" t="s">
        <v>23</v>
      </c>
      <c r="I30" s="39"/>
      <c r="J30" s="40" t="s">
        <v>137</v>
      </c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5" customHeight="1">
      <c r="A31" s="163">
        <v>7.0</v>
      </c>
      <c r="B31" s="148" t="s">
        <v>598</v>
      </c>
      <c r="C31" s="171" t="s">
        <v>96</v>
      </c>
      <c r="D31" s="166" t="s">
        <v>114</v>
      </c>
      <c r="E31" s="151" t="s">
        <v>54</v>
      </c>
      <c r="F31" s="167" t="s">
        <v>56</v>
      </c>
      <c r="G31" s="168" t="s">
        <v>21</v>
      </c>
      <c r="H31" s="170" t="s">
        <v>23</v>
      </c>
      <c r="I31" s="39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3.5" customHeight="1">
      <c r="A32" s="163">
        <v>8.0</v>
      </c>
      <c r="B32" s="148" t="s">
        <v>599</v>
      </c>
      <c r="C32" s="171" t="s">
        <v>96</v>
      </c>
      <c r="D32" s="166" t="s">
        <v>104</v>
      </c>
      <c r="E32" s="151" t="s">
        <v>18</v>
      </c>
      <c r="F32" s="167" t="s">
        <v>20</v>
      </c>
      <c r="G32" s="168" t="s">
        <v>21</v>
      </c>
      <c r="H32" s="170" t="s">
        <v>23</v>
      </c>
      <c r="I32" s="39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3.5" customHeight="1">
      <c r="A33" s="45"/>
      <c r="B33" s="47"/>
      <c r="C33" s="49"/>
      <c r="D33" s="47"/>
      <c r="E33" s="51"/>
      <c r="F33" s="51"/>
      <c r="G33" s="51"/>
      <c r="H33" s="51"/>
      <c r="I33" s="39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3.5" customHeight="1">
      <c r="A34" s="52" t="s">
        <v>171</v>
      </c>
      <c r="B34" s="53"/>
      <c r="C34" s="54"/>
      <c r="D34" s="55"/>
      <c r="E34" s="56"/>
      <c r="F34" s="55"/>
      <c r="G34" s="55"/>
      <c r="H34" s="57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3.5" customHeight="1">
      <c r="A35" s="58" t="s">
        <v>174</v>
      </c>
      <c r="B35" s="59"/>
      <c r="C35" s="60">
        <v>20.0</v>
      </c>
      <c r="D35" s="61" t="s">
        <v>184</v>
      </c>
      <c r="E35" s="62"/>
      <c r="F35" s="59"/>
      <c r="G35" s="63"/>
      <c r="H35" s="59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3.5" customHeight="1">
      <c r="A36" s="64" t="s">
        <v>177</v>
      </c>
      <c r="B36" s="59"/>
      <c r="C36" s="65">
        <v>3.0</v>
      </c>
      <c r="D36" s="63" t="s">
        <v>604</v>
      </c>
      <c r="E36" s="62"/>
      <c r="F36" s="59"/>
      <c r="G36" s="66">
        <v>1.0</v>
      </c>
      <c r="H36" s="59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3.5" customHeight="1">
      <c r="A37" s="58" t="s">
        <v>180</v>
      </c>
      <c r="B37" s="59"/>
      <c r="C37" s="65">
        <v>9.0</v>
      </c>
      <c r="D37" s="67" t="s">
        <v>182</v>
      </c>
      <c r="E37" s="68"/>
      <c r="F37" s="69"/>
      <c r="G37" s="71"/>
      <c r="H37" s="7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customHeight="1">
      <c r="A38" s="58" t="s">
        <v>185</v>
      </c>
      <c r="B38" s="59"/>
      <c r="C38" s="70">
        <v>8.0</v>
      </c>
      <c r="D38" s="75" t="s">
        <v>186</v>
      </c>
      <c r="E38" s="76"/>
      <c r="F38" s="77"/>
      <c r="G38" s="74"/>
      <c r="H38" s="59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customHeight="1">
      <c r="A39" s="58" t="s">
        <v>188</v>
      </c>
      <c r="B39" s="59"/>
      <c r="C39" s="78">
        <v>298.0</v>
      </c>
      <c r="D39" s="80" t="s">
        <v>613</v>
      </c>
      <c r="E39" s="81"/>
      <c r="F39" s="82"/>
      <c r="G39" s="79"/>
      <c r="H39" s="5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58" t="s">
        <v>191</v>
      </c>
      <c r="B40" s="59"/>
      <c r="C40" s="78">
        <v>14.0</v>
      </c>
      <c r="D40" s="84" t="s">
        <v>616</v>
      </c>
      <c r="E40" s="85"/>
      <c r="F40" s="86"/>
      <c r="G40" s="74"/>
      <c r="H40" s="59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58" t="s">
        <v>195</v>
      </c>
      <c r="B41" s="59"/>
      <c r="C41" s="87">
        <v>14.0</v>
      </c>
      <c r="D41" s="80" t="s">
        <v>196</v>
      </c>
      <c r="E41" s="81"/>
      <c r="F41" s="82"/>
      <c r="G41" s="88"/>
      <c r="H41" s="5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customHeight="1">
      <c r="A42" s="58" t="s">
        <v>198</v>
      </c>
      <c r="B42" s="59"/>
      <c r="C42" s="70">
        <v>192.0</v>
      </c>
      <c r="D42" s="75" t="s">
        <v>200</v>
      </c>
      <c r="E42" s="76"/>
      <c r="F42" s="77"/>
      <c r="G42" s="90"/>
      <c r="H42" s="59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203</v>
      </c>
      <c r="B43" s="59"/>
      <c r="C43" s="91">
        <v>228.0</v>
      </c>
      <c r="D43" s="92" t="s">
        <v>204</v>
      </c>
      <c r="E43" s="93"/>
      <c r="F43" s="94"/>
      <c r="G43" s="95"/>
      <c r="H43" s="59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58" t="s">
        <v>208</v>
      </c>
      <c r="B44" s="59"/>
      <c r="C44" s="78">
        <v>2220.0</v>
      </c>
      <c r="D44" s="63" t="s">
        <v>624</v>
      </c>
      <c r="E44" s="62"/>
      <c r="F44" s="59"/>
      <c r="G44" s="90"/>
      <c r="H44" s="59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customHeight="1">
      <c r="A45" s="58" t="s">
        <v>210</v>
      </c>
      <c r="B45" s="59"/>
      <c r="C45" s="96">
        <v>2700.0</v>
      </c>
      <c r="D45" s="12"/>
      <c r="E45" s="12"/>
      <c r="F45" s="12"/>
      <c r="G45" s="79"/>
      <c r="H45" s="59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customHeight="1">
      <c r="A46" s="58" t="s">
        <v>211</v>
      </c>
      <c r="B46" s="59"/>
      <c r="C46" s="98">
        <v>103.0</v>
      </c>
      <c r="D46" s="99" t="s">
        <v>90</v>
      </c>
      <c r="E46" s="100"/>
      <c r="F46" s="101"/>
      <c r="G46" s="101"/>
      <c r="H46" s="99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3.5" customHeight="1">
      <c r="A47" s="58" t="s">
        <v>215</v>
      </c>
      <c r="B47" s="59"/>
      <c r="C47" s="98">
        <v>48.0</v>
      </c>
      <c r="D47" s="102" t="s">
        <v>217</v>
      </c>
      <c r="E47" s="103"/>
      <c r="F47" s="103"/>
      <c r="G47" s="53"/>
      <c r="H47" s="99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3.5" customHeight="1">
      <c r="A48" s="58" t="s">
        <v>218</v>
      </c>
      <c r="B48" s="59"/>
      <c r="C48" s="98">
        <v>140.0</v>
      </c>
      <c r="D48" s="104" t="s">
        <v>219</v>
      </c>
      <c r="E48" s="105" t="s">
        <v>220</v>
      </c>
      <c r="F48" s="103"/>
      <c r="G48" s="53"/>
      <c r="H48" s="99"/>
      <c r="I48" s="12"/>
      <c r="J48" s="12"/>
      <c r="K48" s="12"/>
      <c r="L48" s="12"/>
      <c r="M48" s="106"/>
      <c r="N48" s="106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3.5" customHeight="1">
      <c r="A49" s="58" t="s">
        <v>223</v>
      </c>
      <c r="B49" s="59"/>
      <c r="C49" s="107">
        <v>0.0</v>
      </c>
      <c r="D49" s="108" t="s">
        <v>224</v>
      </c>
      <c r="E49" s="105" t="s">
        <v>225</v>
      </c>
      <c r="F49" s="103"/>
      <c r="G49" s="53"/>
      <c r="H49" s="109"/>
      <c r="I49" s="110"/>
      <c r="J49" s="110"/>
      <c r="K49" s="110"/>
      <c r="L49" s="110"/>
      <c r="M49" s="110"/>
      <c r="N49" s="110"/>
      <c r="O49" s="110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58" t="s">
        <v>226</v>
      </c>
      <c r="B50" s="59"/>
      <c r="C50" s="107">
        <v>0.0</v>
      </c>
      <c r="D50" s="104" t="s">
        <v>227</v>
      </c>
      <c r="E50" s="105" t="s">
        <v>228</v>
      </c>
      <c r="F50" s="103"/>
      <c r="G50" s="53"/>
      <c r="H50" s="109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"/>
      <c r="T50" s="1"/>
      <c r="U50" s="1"/>
      <c r="V50" s="1"/>
      <c r="W50" s="1"/>
      <c r="X50" s="1"/>
      <c r="Y50" s="1"/>
      <c r="Z50" s="1"/>
    </row>
    <row r="51" ht="13.5" customHeight="1">
      <c r="A51" s="58" t="s">
        <v>229</v>
      </c>
      <c r="B51" s="59"/>
      <c r="C51" s="111" t="s">
        <v>230</v>
      </c>
      <c r="D51" s="112" t="s">
        <v>231</v>
      </c>
      <c r="E51" s="113" t="s">
        <v>232</v>
      </c>
      <c r="F51" s="103"/>
      <c r="G51" s="53"/>
      <c r="H51" s="109"/>
      <c r="I51" s="110"/>
      <c r="J51" s="110"/>
      <c r="K51" s="110"/>
      <c r="L51" s="110"/>
      <c r="M51" s="110"/>
      <c r="N51" s="110"/>
      <c r="O51" s="110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58" t="s">
        <v>233</v>
      </c>
      <c r="B52" s="59"/>
      <c r="C52" s="114" t="s">
        <v>230</v>
      </c>
      <c r="D52" s="115" t="s">
        <v>234</v>
      </c>
      <c r="E52" s="116" t="s">
        <v>235</v>
      </c>
      <c r="F52" s="103"/>
      <c r="G52" s="53"/>
      <c r="H52" s="109"/>
      <c r="I52" s="110"/>
      <c r="J52" s="110"/>
      <c r="K52" s="110"/>
      <c r="L52" s="110"/>
      <c r="M52" s="110"/>
      <c r="N52" s="110"/>
      <c r="O52" s="110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58" t="s">
        <v>236</v>
      </c>
      <c r="B53" s="59"/>
      <c r="C53" s="78">
        <v>14.0</v>
      </c>
      <c r="D53" s="117" t="s">
        <v>237</v>
      </c>
      <c r="E53" s="118" t="s">
        <v>238</v>
      </c>
      <c r="F53" s="103"/>
      <c r="G53" s="53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19" t="s">
        <v>239</v>
      </c>
      <c r="B54" s="59"/>
      <c r="C54" s="120">
        <v>0.0</v>
      </c>
      <c r="D54" s="121" t="s">
        <v>240</v>
      </c>
      <c r="E54" s="103"/>
      <c r="F54" s="103"/>
      <c r="G54" s="53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19" t="s">
        <v>241</v>
      </c>
      <c r="B55" s="59"/>
      <c r="C55" s="122">
        <v>0.0</v>
      </c>
      <c r="D55" s="123"/>
      <c r="E55" s="124"/>
      <c r="F55" s="125"/>
      <c r="G55" s="126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01"/>
      <c r="B56" s="127"/>
      <c r="C56" s="128"/>
      <c r="D56" s="123"/>
      <c r="E56" s="129"/>
      <c r="F56" s="101"/>
      <c r="G56" s="125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01"/>
      <c r="B57" s="127"/>
      <c r="C57" s="128"/>
      <c r="D57" s="123"/>
      <c r="E57" s="129"/>
      <c r="F57" s="101"/>
      <c r="G57" s="125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01"/>
      <c r="B58" s="127"/>
      <c r="C58" s="130"/>
      <c r="D58" s="123"/>
      <c r="E58" s="129"/>
      <c r="F58" s="101"/>
      <c r="G58" s="125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31" t="s">
        <v>2</v>
      </c>
      <c r="B59" s="131" t="s">
        <v>7</v>
      </c>
      <c r="C59" s="132" t="s">
        <v>243</v>
      </c>
      <c r="D59" s="132" t="s">
        <v>244</v>
      </c>
      <c r="E59" s="133" t="s">
        <v>245</v>
      </c>
      <c r="F59" s="134" t="s">
        <v>246</v>
      </c>
      <c r="G59" s="125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35">
        <v>1.0</v>
      </c>
      <c r="B60" s="136" t="s">
        <v>21</v>
      </c>
      <c r="C60" s="136">
        <v>20.0</v>
      </c>
      <c r="D60" s="137">
        <v>16.0</v>
      </c>
      <c r="E60" s="138">
        <f t="shared" ref="E60:E62" si="1">C60/D60*100</f>
        <v>125</v>
      </c>
      <c r="F60" s="139">
        <f t="shared" ref="F60:F62" si="2">SUM(D60*12)</f>
        <v>192</v>
      </c>
      <c r="G60" s="125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35">
        <v>2.0</v>
      </c>
      <c r="B61" s="140" t="s">
        <v>249</v>
      </c>
      <c r="C61" s="141">
        <v>0.0</v>
      </c>
      <c r="D61" s="141">
        <v>2.0</v>
      </c>
      <c r="E61" s="142">
        <f t="shared" si="1"/>
        <v>0</v>
      </c>
      <c r="F61" s="143">
        <f t="shared" si="2"/>
        <v>24</v>
      </c>
      <c r="G61" s="143">
        <f>SUM(E61*12)</f>
        <v>0</v>
      </c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35">
        <v>3.0</v>
      </c>
      <c r="B62" s="140" t="s">
        <v>250</v>
      </c>
      <c r="C62" s="141">
        <v>0.0</v>
      </c>
      <c r="D62" s="141">
        <v>1.0</v>
      </c>
      <c r="E62" s="142">
        <f t="shared" si="1"/>
        <v>0</v>
      </c>
      <c r="F62" s="143">
        <f t="shared" si="2"/>
        <v>12</v>
      </c>
      <c r="G62" s="125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44" t="s">
        <v>251</v>
      </c>
      <c r="B63" s="11"/>
      <c r="C63" s="145">
        <f t="shared" ref="C63:F63" si="3">SUM(C60:C62)</f>
        <v>20</v>
      </c>
      <c r="D63" s="145">
        <f t="shared" si="3"/>
        <v>19</v>
      </c>
      <c r="E63" s="146">
        <f t="shared" si="3"/>
        <v>125</v>
      </c>
      <c r="F63" s="147">
        <f t="shared" si="3"/>
        <v>228</v>
      </c>
      <c r="G63" s="125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2"/>
      <c r="E64" s="3"/>
      <c r="F64" s="2"/>
      <c r="G64" s="2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2"/>
      <c r="E65" s="3"/>
      <c r="F65" s="2"/>
      <c r="G65" s="2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2"/>
      <c r="E66" s="3"/>
      <c r="F66" s="2"/>
      <c r="G66" s="2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5"/>
      <c r="V66" s="5"/>
      <c r="W66" s="5"/>
      <c r="X66" s="5"/>
      <c r="Y66" s="5"/>
      <c r="Z66" s="5"/>
    </row>
    <row r="67" ht="13.5" customHeight="1">
      <c r="A67" s="1"/>
      <c r="B67" s="1"/>
      <c r="C67" s="1"/>
      <c r="D67" s="2"/>
      <c r="E67" s="3"/>
      <c r="F67" s="2"/>
      <c r="G67" s="2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5"/>
      <c r="V67" s="5"/>
      <c r="W67" s="5"/>
      <c r="X67" s="5"/>
      <c r="Y67" s="5"/>
      <c r="Z67" s="5"/>
    </row>
    <row r="68" ht="13.5" customHeight="1">
      <c r="A68" s="1"/>
      <c r="B68" s="1"/>
      <c r="C68" s="1"/>
      <c r="D68" s="2"/>
      <c r="E68" s="3"/>
      <c r="F68" s="2"/>
      <c r="G68" s="2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5"/>
      <c r="V68" s="5"/>
      <c r="W68" s="5"/>
      <c r="X68" s="5"/>
      <c r="Y68" s="5"/>
      <c r="Z68" s="5"/>
    </row>
    <row r="69" ht="13.5" customHeight="1">
      <c r="A69" s="1"/>
      <c r="B69" s="1"/>
      <c r="C69" s="2"/>
      <c r="D69" s="3"/>
      <c r="E69" s="2"/>
      <c r="F69" s="2"/>
      <c r="G69" s="5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5"/>
      <c r="U69" s="5"/>
      <c r="V69" s="5"/>
      <c r="W69" s="5"/>
      <c r="X69" s="5"/>
      <c r="Y69" s="5"/>
      <c r="Z69" s="5"/>
    </row>
    <row r="70" ht="13.5" customHeight="1">
      <c r="A70" s="1"/>
      <c r="B70" s="1"/>
      <c r="C70" s="2"/>
      <c r="D70" s="3"/>
      <c r="E70" s="2"/>
      <c r="F70" s="2"/>
      <c r="G70" s="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5"/>
      <c r="U70" s="5"/>
      <c r="V70" s="5"/>
      <c r="W70" s="5"/>
      <c r="X70" s="5"/>
      <c r="Y70" s="5"/>
      <c r="Z70" s="5"/>
    </row>
    <row r="71" ht="13.5" customHeight="1">
      <c r="A71" s="1"/>
      <c r="B71" s="1"/>
      <c r="C71" s="2"/>
      <c r="D71" s="3"/>
      <c r="E71" s="2"/>
      <c r="F71" s="2"/>
      <c r="G71" s="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5"/>
      <c r="U71" s="5"/>
      <c r="V71" s="5"/>
      <c r="W71" s="5"/>
      <c r="X71" s="5"/>
      <c r="Y71" s="5"/>
      <c r="Z71" s="5"/>
    </row>
    <row r="72" ht="13.5" customHeight="1">
      <c r="A72" s="1"/>
      <c r="B72" s="1"/>
      <c r="C72" s="2"/>
      <c r="D72" s="3"/>
      <c r="E72" s="2"/>
      <c r="F72" s="2"/>
      <c r="G72" s="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5"/>
      <c r="U72" s="5"/>
      <c r="V72" s="5"/>
      <c r="W72" s="5"/>
      <c r="X72" s="5"/>
      <c r="Y72" s="5"/>
      <c r="Z72" s="5"/>
    </row>
    <row r="73" ht="13.5" customHeight="1">
      <c r="A73" s="1"/>
      <c r="B73" s="1"/>
      <c r="C73" s="2"/>
      <c r="D73" s="3"/>
      <c r="E73" s="2"/>
      <c r="F73" s="2"/>
      <c r="G73" s="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5"/>
      <c r="U73" s="5"/>
      <c r="V73" s="5"/>
      <c r="W73" s="5"/>
      <c r="X73" s="5"/>
      <c r="Y73" s="5"/>
      <c r="Z73" s="5"/>
    </row>
    <row r="74" ht="13.5" customHeight="1">
      <c r="A74" s="1"/>
      <c r="B74" s="1"/>
      <c r="C74" s="2"/>
      <c r="D74" s="3"/>
      <c r="E74" s="2"/>
      <c r="F74" s="2"/>
      <c r="G74" s="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5"/>
      <c r="U74" s="5"/>
      <c r="V74" s="5"/>
      <c r="W74" s="5"/>
      <c r="X74" s="5"/>
      <c r="Y74" s="5"/>
      <c r="Z74" s="5"/>
    </row>
    <row r="75" ht="13.5" customHeight="1">
      <c r="A75" s="1"/>
      <c r="B75" s="1"/>
      <c r="C75" s="2"/>
      <c r="D75" s="3"/>
      <c r="E75" s="2"/>
      <c r="F75" s="2"/>
      <c r="G75" s="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5"/>
      <c r="U75" s="5"/>
      <c r="V75" s="5"/>
      <c r="W75" s="5"/>
      <c r="X75" s="5"/>
      <c r="Y75" s="5"/>
      <c r="Z75" s="5"/>
    </row>
    <row r="76" ht="13.5" customHeight="1">
      <c r="A76" s="1"/>
      <c r="B76" s="1"/>
      <c r="C76" s="1"/>
      <c r="D76" s="2"/>
      <c r="E76" s="3"/>
      <c r="F76" s="2"/>
      <c r="G76" s="2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5"/>
      <c r="V76" s="5"/>
      <c r="W76" s="5"/>
      <c r="X76" s="5"/>
      <c r="Y76" s="5"/>
      <c r="Z76" s="5"/>
    </row>
    <row r="77" ht="13.5" customHeight="1">
      <c r="A77" s="1"/>
      <c r="B77" s="1"/>
      <c r="C77" s="1"/>
      <c r="D77" s="2"/>
      <c r="E77" s="3"/>
      <c r="F77" s="2"/>
      <c r="G77" s="2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5"/>
      <c r="V77" s="5"/>
      <c r="W77" s="5"/>
      <c r="X77" s="5"/>
      <c r="Y77" s="5"/>
      <c r="Z77" s="5"/>
    </row>
    <row r="78" ht="13.5" customHeight="1">
      <c r="A78" s="1"/>
      <c r="B78" s="1"/>
      <c r="C78" s="1"/>
      <c r="D78" s="2"/>
      <c r="E78" s="3"/>
      <c r="F78" s="2"/>
      <c r="G78" s="2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5"/>
      <c r="V78" s="5"/>
      <c r="W78" s="5"/>
      <c r="X78" s="5"/>
      <c r="Y78" s="5"/>
      <c r="Z78" s="5"/>
    </row>
    <row r="79" ht="13.5" customHeight="1">
      <c r="A79" s="1"/>
      <c r="B79" s="1"/>
      <c r="C79" s="1"/>
      <c r="D79" s="2"/>
      <c r="E79" s="3"/>
      <c r="F79" s="2"/>
      <c r="G79" s="2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5"/>
      <c r="V79" s="5"/>
      <c r="W79" s="5"/>
      <c r="X79" s="5"/>
      <c r="Y79" s="5"/>
      <c r="Z79" s="5"/>
    </row>
    <row r="80" ht="13.5" customHeight="1">
      <c r="A80" s="1"/>
      <c r="B80" s="1"/>
      <c r="C80" s="1"/>
      <c r="D80" s="2"/>
      <c r="E80" s="3"/>
      <c r="F80" s="2"/>
      <c r="G80" s="2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5"/>
      <c r="V80" s="5"/>
      <c r="W80" s="5"/>
      <c r="X80" s="5"/>
      <c r="Y80" s="5"/>
      <c r="Z80" s="5"/>
    </row>
    <row r="81" ht="13.5" customHeight="1">
      <c r="A81" s="1"/>
      <c r="B81" s="1"/>
      <c r="C81" s="1"/>
      <c r="D81" s="2"/>
      <c r="E81" s="3"/>
      <c r="F81" s="2"/>
      <c r="G81" s="2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5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3"/>
      <c r="F82" s="2"/>
      <c r="G82" s="2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5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3"/>
      <c r="F83" s="2"/>
      <c r="G83" s="2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5"/>
      <c r="V88" s="5"/>
      <c r="W88" s="5"/>
      <c r="X88" s="5"/>
      <c r="Y88" s="5"/>
      <c r="Z88" s="5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5"/>
      <c r="V89" s="5"/>
      <c r="W89" s="5"/>
      <c r="X89" s="5"/>
      <c r="Y89" s="5"/>
      <c r="Z89" s="5"/>
    </row>
    <row r="90" ht="13.5" customHeight="1">
      <c r="A90" s="1"/>
      <c r="B90" s="1"/>
      <c r="C90" s="1"/>
      <c r="D90" s="2"/>
      <c r="E90" s="3"/>
      <c r="F90" s="2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5"/>
      <c r="V90" s="5"/>
      <c r="W90" s="5"/>
      <c r="X90" s="5"/>
      <c r="Y90" s="5"/>
      <c r="Z90" s="5"/>
    </row>
    <row r="91" ht="13.5" customHeight="1">
      <c r="A91" s="1"/>
      <c r="B91" s="1"/>
      <c r="C91" s="1"/>
      <c r="D91" s="2"/>
      <c r="E91" s="3"/>
      <c r="F91" s="2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5"/>
      <c r="V91" s="5"/>
      <c r="W91" s="5"/>
      <c r="X91" s="5"/>
      <c r="Y91" s="5"/>
      <c r="Z91" s="5"/>
    </row>
    <row r="92" ht="13.5" customHeight="1">
      <c r="A92" s="1"/>
      <c r="B92" s="1"/>
      <c r="C92" s="1"/>
      <c r="D92" s="2"/>
      <c r="E92" s="3"/>
      <c r="F92" s="2"/>
      <c r="G92" s="2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5"/>
      <c r="V92" s="5"/>
      <c r="W92" s="5"/>
      <c r="X92" s="5"/>
      <c r="Y92" s="5"/>
      <c r="Z92" s="5"/>
    </row>
    <row r="93" ht="13.5" customHeight="1">
      <c r="A93" s="1"/>
      <c r="B93" s="1"/>
      <c r="C93" s="1"/>
      <c r="D93" s="2"/>
      <c r="E93" s="3"/>
      <c r="F93" s="2"/>
      <c r="G93" s="2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5"/>
      <c r="V93" s="5"/>
      <c r="W93" s="5"/>
      <c r="X93" s="5"/>
      <c r="Y93" s="5"/>
      <c r="Z93" s="5"/>
    </row>
    <row r="94" ht="13.5" customHeight="1">
      <c r="A94" s="1"/>
      <c r="B94" s="1"/>
      <c r="C94" s="1"/>
      <c r="D94" s="2"/>
      <c r="E94" s="3"/>
      <c r="F94" s="2"/>
      <c r="G94" s="2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5"/>
      <c r="V94" s="5"/>
      <c r="W94" s="5"/>
      <c r="X94" s="5"/>
      <c r="Y94" s="5"/>
      <c r="Z94" s="5"/>
    </row>
    <row r="95" ht="13.5" customHeight="1">
      <c r="A95" s="1"/>
      <c r="B95" s="1"/>
      <c r="C95" s="1"/>
      <c r="D95" s="2"/>
      <c r="E95" s="3"/>
      <c r="F95" s="2"/>
      <c r="G95" s="2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2"/>
      <c r="E96" s="3"/>
      <c r="F96" s="2"/>
      <c r="G96" s="2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2"/>
      <c r="E97" s="3"/>
      <c r="F97" s="2"/>
      <c r="G97" s="2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2"/>
      <c r="E98" s="3"/>
      <c r="F98" s="2"/>
      <c r="G98" s="2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2"/>
      <c r="E99" s="3"/>
      <c r="F99" s="2"/>
      <c r="G99" s="2"/>
      <c r="H99" s="5"/>
      <c r="I99" s="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2"/>
      <c r="E100" s="3"/>
      <c r="F100" s="2"/>
      <c r="G100" s="2"/>
      <c r="H100" s="5"/>
      <c r="I100" s="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2"/>
      <c r="E101" s="3"/>
      <c r="F101" s="2"/>
      <c r="G101" s="2"/>
      <c r="H101" s="5"/>
      <c r="I101" s="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2"/>
      <c r="E102" s="3"/>
      <c r="F102" s="2"/>
      <c r="G102" s="2"/>
      <c r="H102" s="5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3"/>
      <c r="F103" s="2"/>
      <c r="G103" s="2"/>
      <c r="H103" s="5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5"/>
      <c r="V103" s="5"/>
      <c r="W103" s="5"/>
      <c r="X103" s="5"/>
      <c r="Y103" s="5"/>
      <c r="Z103" s="5"/>
    </row>
    <row r="104" ht="13.5" customHeight="1">
      <c r="A104" s="1"/>
      <c r="B104" s="1"/>
      <c r="C104" s="1"/>
      <c r="D104" s="2"/>
      <c r="E104" s="3"/>
      <c r="F104" s="2"/>
      <c r="G104" s="2"/>
      <c r="H104" s="5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5"/>
      <c r="V104" s="5"/>
      <c r="W104" s="5"/>
      <c r="X104" s="5"/>
      <c r="Y104" s="5"/>
      <c r="Z104" s="5"/>
    </row>
    <row r="105" ht="13.5" customHeight="1">
      <c r="A105" s="1"/>
      <c r="B105" s="1"/>
      <c r="C105" s="1"/>
      <c r="D105" s="2"/>
      <c r="E105" s="3"/>
      <c r="F105" s="2"/>
      <c r="G105" s="2"/>
      <c r="H105" s="4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3"/>
      <c r="F106" s="2"/>
      <c r="G106" s="2"/>
      <c r="H106" s="4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2"/>
      <c r="E107" s="3"/>
      <c r="F107" s="2"/>
      <c r="G107" s="2"/>
      <c r="H107" s="4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3"/>
      <c r="F108" s="2"/>
      <c r="G108" s="2"/>
      <c r="H108" s="4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3"/>
      <c r="F109" s="2"/>
      <c r="G109" s="2"/>
      <c r="H109" s="4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3"/>
      <c r="F110" s="2"/>
      <c r="G110" s="2"/>
      <c r="H110" s="4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3"/>
      <c r="F111" s="2"/>
      <c r="G111" s="2"/>
      <c r="H111" s="4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3"/>
      <c r="F112" s="2"/>
      <c r="G112" s="2"/>
      <c r="H112" s="4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8:H8"/>
    <mergeCell ref="A10:A11"/>
    <mergeCell ref="C10:C11"/>
    <mergeCell ref="D10:D11"/>
    <mergeCell ref="E10:F10"/>
    <mergeCell ref="G10:G11"/>
    <mergeCell ref="H10:H11"/>
    <mergeCell ref="G38:H38"/>
    <mergeCell ref="G39:H39"/>
    <mergeCell ref="G40:H40"/>
    <mergeCell ref="G41:H41"/>
    <mergeCell ref="G42:H42"/>
    <mergeCell ref="G43:H43"/>
    <mergeCell ref="G44:H44"/>
    <mergeCell ref="G45:H45"/>
    <mergeCell ref="B10:B11"/>
    <mergeCell ref="A34:B34"/>
    <mergeCell ref="A35:B35"/>
    <mergeCell ref="D35:F35"/>
    <mergeCell ref="G35:H35"/>
    <mergeCell ref="D36:F36"/>
    <mergeCell ref="G36:H36"/>
    <mergeCell ref="A43:B43"/>
    <mergeCell ref="A44:B44"/>
    <mergeCell ref="D44:F44"/>
    <mergeCell ref="A36:B36"/>
    <mergeCell ref="A37:B37"/>
    <mergeCell ref="A38:B38"/>
    <mergeCell ref="A39:B39"/>
    <mergeCell ref="A40:B40"/>
    <mergeCell ref="A41:B41"/>
    <mergeCell ref="A42:B42"/>
    <mergeCell ref="A49:B49"/>
    <mergeCell ref="A50:B50"/>
    <mergeCell ref="A51:B51"/>
    <mergeCell ref="A52:B52"/>
    <mergeCell ref="A53:B53"/>
    <mergeCell ref="A54:B54"/>
    <mergeCell ref="A55:B55"/>
    <mergeCell ref="A63:B63"/>
    <mergeCell ref="E50:G50"/>
    <mergeCell ref="E51:G51"/>
    <mergeCell ref="E52:G52"/>
    <mergeCell ref="E53:G53"/>
    <mergeCell ref="D54:G54"/>
    <mergeCell ref="A45:B45"/>
    <mergeCell ref="A46:B46"/>
    <mergeCell ref="A47:B47"/>
    <mergeCell ref="D47:G47"/>
    <mergeCell ref="A48:B48"/>
    <mergeCell ref="E48:G48"/>
    <mergeCell ref="E49:G49"/>
  </mergeCells>
  <conditionalFormatting sqref="G69:G75 H2:H7 H9:H34 H46:H68 H76:H1000">
    <cfRule type="containsText" dxfId="0" priority="1" operator="containsText" text="Open">
      <formula>NOT(ISERROR(SEARCH(("Open"),(G69))))</formula>
    </cfRule>
  </conditionalFormatting>
  <conditionalFormatting sqref="G69:G75 H2:H7 H9:H34 H46:H68 H76:H1000">
    <cfRule type="containsText" dxfId="1" priority="2" operator="containsText" text="Closed">
      <formula>NOT(ISERROR(SEARCH(("Closed"),(G69))))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55" t="s">
        <v>600</v>
      </c>
      <c r="C12" s="149" t="s">
        <v>14</v>
      </c>
      <c r="D12" s="150" t="s">
        <v>601</v>
      </c>
      <c r="E12" s="151" t="s">
        <v>18</v>
      </c>
      <c r="F12" s="152" t="s">
        <v>20</v>
      </c>
      <c r="G12" s="153" t="s">
        <v>21</v>
      </c>
      <c r="H12" s="154" t="s">
        <v>23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148" t="s">
        <v>602</v>
      </c>
      <c r="C13" s="149" t="s">
        <v>27</v>
      </c>
      <c r="D13" s="150" t="s">
        <v>603</v>
      </c>
      <c r="E13" s="151" t="s">
        <v>18</v>
      </c>
      <c r="F13" s="152" t="s">
        <v>20</v>
      </c>
      <c r="G13" s="153" t="s">
        <v>21</v>
      </c>
      <c r="H13" s="154" t="s">
        <v>35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155" t="s">
        <v>605</v>
      </c>
      <c r="C14" s="149" t="s">
        <v>14</v>
      </c>
      <c r="D14" s="150" t="s">
        <v>606</v>
      </c>
      <c r="E14" s="151" t="s">
        <v>135</v>
      </c>
      <c r="F14" s="152" t="s">
        <v>33</v>
      </c>
      <c r="G14" s="153" t="s">
        <v>21</v>
      </c>
      <c r="H14" s="154" t="s">
        <v>23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55" t="s">
        <v>607</v>
      </c>
      <c r="C15" s="149" t="s">
        <v>27</v>
      </c>
      <c r="D15" s="150" t="s">
        <v>608</v>
      </c>
      <c r="E15" s="156" t="s">
        <v>135</v>
      </c>
      <c r="F15" s="152" t="s">
        <v>33</v>
      </c>
      <c r="G15" s="153" t="s">
        <v>21</v>
      </c>
      <c r="H15" s="154" t="s">
        <v>35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148" t="s">
        <v>609</v>
      </c>
      <c r="C16" s="149" t="s">
        <v>27</v>
      </c>
      <c r="D16" s="150" t="s">
        <v>610</v>
      </c>
      <c r="E16" s="151" t="s">
        <v>75</v>
      </c>
      <c r="F16" s="152" t="s">
        <v>422</v>
      </c>
      <c r="G16" s="153" t="s">
        <v>21</v>
      </c>
      <c r="H16" s="154" t="s">
        <v>35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48" t="s">
        <v>611</v>
      </c>
      <c r="C17" s="149" t="s">
        <v>14</v>
      </c>
      <c r="D17" s="150" t="s">
        <v>612</v>
      </c>
      <c r="E17" s="156" t="s">
        <v>45</v>
      </c>
      <c r="F17" s="157" t="s">
        <v>594</v>
      </c>
      <c r="G17" s="153" t="s">
        <v>21</v>
      </c>
      <c r="H17" s="154" t="s">
        <v>35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155" t="s">
        <v>614</v>
      </c>
      <c r="C18" s="149" t="s">
        <v>27</v>
      </c>
      <c r="D18" s="150" t="s">
        <v>615</v>
      </c>
      <c r="E18" s="156" t="s">
        <v>18</v>
      </c>
      <c r="F18" s="157" t="s">
        <v>20</v>
      </c>
      <c r="G18" s="153" t="s">
        <v>21</v>
      </c>
      <c r="H18" s="154" t="s">
        <v>23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148" t="s">
        <v>617</v>
      </c>
      <c r="C19" s="158" t="s">
        <v>14</v>
      </c>
      <c r="D19" s="159" t="s">
        <v>89</v>
      </c>
      <c r="E19" s="160" t="s">
        <v>18</v>
      </c>
      <c r="F19" s="161" t="s">
        <v>20</v>
      </c>
      <c r="G19" s="161" t="s">
        <v>21</v>
      </c>
      <c r="H19" s="162" t="s">
        <v>23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>
        <v>9.0</v>
      </c>
      <c r="B20" s="148" t="s">
        <v>618</v>
      </c>
      <c r="C20" s="158" t="s">
        <v>14</v>
      </c>
      <c r="D20" s="159" t="s">
        <v>89</v>
      </c>
      <c r="E20" s="160" t="s">
        <v>54</v>
      </c>
      <c r="F20" s="161" t="s">
        <v>56</v>
      </c>
      <c r="G20" s="161" t="s">
        <v>21</v>
      </c>
      <c r="H20" s="162" t="s">
        <v>23</v>
      </c>
      <c r="I20" s="2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ht="13.5" customHeight="1">
      <c r="A21" s="17">
        <v>10.0</v>
      </c>
      <c r="B21" s="148" t="s">
        <v>619</v>
      </c>
      <c r="C21" s="158" t="s">
        <v>14</v>
      </c>
      <c r="D21" s="159" t="s">
        <v>620</v>
      </c>
      <c r="E21" s="160" t="s">
        <v>130</v>
      </c>
      <c r="F21" s="161" t="s">
        <v>592</v>
      </c>
      <c r="G21" s="161" t="s">
        <v>21</v>
      </c>
      <c r="H21" s="162" t="s">
        <v>23</v>
      </c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3.5" customHeight="1">
      <c r="A22" s="17">
        <v>11.0</v>
      </c>
      <c r="B22" s="148" t="s">
        <v>621</v>
      </c>
      <c r="C22" s="158" t="s">
        <v>14</v>
      </c>
      <c r="D22" s="159" t="s">
        <v>622</v>
      </c>
      <c r="E22" s="160" t="s">
        <v>18</v>
      </c>
      <c r="F22" s="161" t="s">
        <v>20</v>
      </c>
      <c r="G22" s="161" t="s">
        <v>21</v>
      </c>
      <c r="H22" s="162" t="s">
        <v>23</v>
      </c>
      <c r="I22" s="25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ht="13.5" customHeight="1">
      <c r="A23" s="17">
        <v>12.0</v>
      </c>
      <c r="B23" s="148" t="s">
        <v>623</v>
      </c>
      <c r="C23" s="158" t="s">
        <v>14</v>
      </c>
      <c r="D23" s="159" t="s">
        <v>89</v>
      </c>
      <c r="E23" s="160" t="s">
        <v>216</v>
      </c>
      <c r="F23" s="161" t="s">
        <v>58</v>
      </c>
      <c r="G23" s="161" t="s">
        <v>21</v>
      </c>
      <c r="H23" s="162" t="s">
        <v>23</v>
      </c>
      <c r="I23" s="25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ht="13.5" customHeight="1">
      <c r="A24" s="17">
        <v>13.0</v>
      </c>
      <c r="B24" s="148" t="s">
        <v>625</v>
      </c>
      <c r="C24" s="158" t="s">
        <v>14</v>
      </c>
      <c r="D24" s="159" t="s">
        <v>576</v>
      </c>
      <c r="E24" s="160" t="s">
        <v>17</v>
      </c>
      <c r="F24" s="161" t="s">
        <v>19</v>
      </c>
      <c r="G24" s="161" t="s">
        <v>21</v>
      </c>
      <c r="H24" s="162" t="s">
        <v>23</v>
      </c>
      <c r="I24" s="25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ht="13.5" customHeight="1">
      <c r="A25" s="17">
        <v>14.0</v>
      </c>
      <c r="B25" s="148" t="s">
        <v>626</v>
      </c>
      <c r="C25" s="158" t="s">
        <v>27</v>
      </c>
      <c r="D25" s="159" t="s">
        <v>627</v>
      </c>
      <c r="E25" s="160" t="s">
        <v>216</v>
      </c>
      <c r="F25" s="161" t="s">
        <v>58</v>
      </c>
      <c r="G25" s="161" t="s">
        <v>21</v>
      </c>
      <c r="H25" s="162" t="s">
        <v>35</v>
      </c>
      <c r="I25" s="25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ht="13.5" customHeight="1">
      <c r="A26" s="17"/>
      <c r="B26" s="35" t="s">
        <v>87</v>
      </c>
      <c r="C26" s="36" t="s">
        <v>4</v>
      </c>
      <c r="D26" s="36" t="s">
        <v>5</v>
      </c>
      <c r="E26" s="37" t="s">
        <v>6</v>
      </c>
      <c r="F26" s="38" t="s">
        <v>11</v>
      </c>
      <c r="G26" s="38" t="s">
        <v>7</v>
      </c>
      <c r="H26" s="38" t="s">
        <v>8</v>
      </c>
      <c r="I26" s="39"/>
      <c r="J26" s="40" t="s">
        <v>90</v>
      </c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163">
        <v>1.0</v>
      </c>
      <c r="B27" s="148" t="s">
        <v>628</v>
      </c>
      <c r="C27" s="165" t="s">
        <v>96</v>
      </c>
      <c r="D27" s="166" t="s">
        <v>401</v>
      </c>
      <c r="E27" s="151" t="s">
        <v>206</v>
      </c>
      <c r="F27" s="167" t="s">
        <v>207</v>
      </c>
      <c r="G27" s="168" t="s">
        <v>21</v>
      </c>
      <c r="H27" s="169" t="s">
        <v>23</v>
      </c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163">
        <v>2.0</v>
      </c>
      <c r="B28" s="148" t="s">
        <v>629</v>
      </c>
      <c r="C28" s="165" t="s">
        <v>96</v>
      </c>
      <c r="D28" s="166" t="s">
        <v>403</v>
      </c>
      <c r="E28" s="151" t="s">
        <v>129</v>
      </c>
      <c r="F28" s="167" t="s">
        <v>32</v>
      </c>
      <c r="G28" s="168" t="s">
        <v>21</v>
      </c>
      <c r="H28" s="170" t="s">
        <v>23</v>
      </c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163">
        <v>3.0</v>
      </c>
      <c r="B29" s="148" t="s">
        <v>630</v>
      </c>
      <c r="C29" s="171" t="s">
        <v>96</v>
      </c>
      <c r="D29" s="166" t="s">
        <v>120</v>
      </c>
      <c r="E29" s="151" t="s">
        <v>492</v>
      </c>
      <c r="F29" s="167" t="s">
        <v>493</v>
      </c>
      <c r="G29" s="168" t="s">
        <v>21</v>
      </c>
      <c r="H29" s="170" t="s">
        <v>23</v>
      </c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163">
        <v>4.0</v>
      </c>
      <c r="B30" s="172" t="s">
        <v>631</v>
      </c>
      <c r="C30" s="171" t="s">
        <v>96</v>
      </c>
      <c r="D30" s="166" t="s">
        <v>114</v>
      </c>
      <c r="E30" s="151" t="s">
        <v>75</v>
      </c>
      <c r="F30" s="167" t="s">
        <v>422</v>
      </c>
      <c r="G30" s="168" t="s">
        <v>21</v>
      </c>
      <c r="H30" s="170" t="s">
        <v>23</v>
      </c>
      <c r="I30" s="39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5" customHeight="1">
      <c r="A31" s="163">
        <v>5.0</v>
      </c>
      <c r="B31" s="172" t="s">
        <v>632</v>
      </c>
      <c r="C31" s="171" t="s">
        <v>96</v>
      </c>
      <c r="D31" s="166" t="s">
        <v>114</v>
      </c>
      <c r="E31" s="151" t="s">
        <v>75</v>
      </c>
      <c r="F31" s="167" t="s">
        <v>422</v>
      </c>
      <c r="G31" s="168" t="s">
        <v>21</v>
      </c>
      <c r="H31" s="170" t="s">
        <v>23</v>
      </c>
      <c r="I31" s="39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3.5" customHeight="1">
      <c r="A32" s="163">
        <v>6.0</v>
      </c>
      <c r="B32" s="148" t="s">
        <v>633</v>
      </c>
      <c r="C32" s="171" t="s">
        <v>96</v>
      </c>
      <c r="D32" s="166" t="s">
        <v>114</v>
      </c>
      <c r="E32" s="151" t="s">
        <v>54</v>
      </c>
      <c r="F32" s="167" t="s">
        <v>56</v>
      </c>
      <c r="G32" s="168" t="s">
        <v>21</v>
      </c>
      <c r="H32" s="170" t="s">
        <v>23</v>
      </c>
      <c r="I32" s="39"/>
      <c r="J32" s="40" t="s">
        <v>137</v>
      </c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3.5" customHeight="1">
      <c r="A33" s="163">
        <v>7.0</v>
      </c>
      <c r="B33" s="148" t="s">
        <v>634</v>
      </c>
      <c r="C33" s="171" t="s">
        <v>96</v>
      </c>
      <c r="D33" s="166" t="s">
        <v>142</v>
      </c>
      <c r="E33" s="151" t="s">
        <v>129</v>
      </c>
      <c r="F33" s="167" t="s">
        <v>32</v>
      </c>
      <c r="G33" s="168" t="s">
        <v>21</v>
      </c>
      <c r="H33" s="170" t="s">
        <v>23</v>
      </c>
      <c r="I33" s="39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3.5" customHeight="1">
      <c r="A34" s="163">
        <v>8.0</v>
      </c>
      <c r="B34" s="148" t="s">
        <v>635</v>
      </c>
      <c r="C34" s="171" t="s">
        <v>96</v>
      </c>
      <c r="D34" s="166" t="s">
        <v>104</v>
      </c>
      <c r="E34" s="151" t="s">
        <v>18</v>
      </c>
      <c r="F34" s="167" t="s">
        <v>20</v>
      </c>
      <c r="G34" s="168" t="s">
        <v>21</v>
      </c>
      <c r="H34" s="170" t="s">
        <v>23</v>
      </c>
      <c r="I34" s="39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ht="13.5" customHeight="1">
      <c r="A35" s="163">
        <v>9.0</v>
      </c>
      <c r="B35" s="148" t="s">
        <v>636</v>
      </c>
      <c r="C35" s="171" t="s">
        <v>96</v>
      </c>
      <c r="D35" s="166" t="s">
        <v>104</v>
      </c>
      <c r="E35" s="151" t="s">
        <v>54</v>
      </c>
      <c r="F35" s="167" t="s">
        <v>56</v>
      </c>
      <c r="G35" s="168" t="s">
        <v>21</v>
      </c>
      <c r="H35" s="170" t="s">
        <v>23</v>
      </c>
      <c r="I35" s="39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ht="13.5" customHeight="1">
      <c r="A36" s="45"/>
      <c r="B36" s="47"/>
      <c r="C36" s="49"/>
      <c r="D36" s="47"/>
      <c r="E36" s="51"/>
      <c r="F36" s="51"/>
      <c r="G36" s="51"/>
      <c r="H36" s="51"/>
      <c r="I36" s="39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ht="13.5" customHeight="1">
      <c r="A37" s="52" t="s">
        <v>171</v>
      </c>
      <c r="B37" s="53"/>
      <c r="C37" s="54"/>
      <c r="D37" s="55"/>
      <c r="E37" s="56"/>
      <c r="F37" s="55"/>
      <c r="G37" s="55"/>
      <c r="H37" s="57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customHeight="1">
      <c r="A38" s="58" t="s">
        <v>174</v>
      </c>
      <c r="B38" s="59"/>
      <c r="C38" s="60">
        <v>23.0</v>
      </c>
      <c r="D38" s="61" t="s">
        <v>184</v>
      </c>
      <c r="E38" s="62"/>
      <c r="F38" s="59"/>
      <c r="G38" s="63"/>
      <c r="H38" s="59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customHeight="1">
      <c r="A39" s="64" t="s">
        <v>177</v>
      </c>
      <c r="B39" s="59"/>
      <c r="C39" s="65">
        <v>5.0</v>
      </c>
      <c r="D39" s="63" t="s">
        <v>637</v>
      </c>
      <c r="E39" s="62"/>
      <c r="F39" s="59"/>
      <c r="G39" s="66">
        <v>1.0</v>
      </c>
      <c r="H39" s="5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58" t="s">
        <v>180</v>
      </c>
      <c r="B40" s="59"/>
      <c r="C40" s="65">
        <v>9.0</v>
      </c>
      <c r="D40" s="67" t="s">
        <v>182</v>
      </c>
      <c r="E40" s="68"/>
      <c r="F40" s="69"/>
      <c r="G40" s="71"/>
      <c r="H40" s="7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58" t="s">
        <v>185</v>
      </c>
      <c r="B41" s="59"/>
      <c r="C41" s="70">
        <v>9.0</v>
      </c>
      <c r="D41" s="75" t="s">
        <v>186</v>
      </c>
      <c r="E41" s="76"/>
      <c r="F41" s="77"/>
      <c r="G41" s="74"/>
      <c r="H41" s="5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customHeight="1">
      <c r="A42" s="58" t="s">
        <v>188</v>
      </c>
      <c r="B42" s="59"/>
      <c r="C42" s="78">
        <v>321.0</v>
      </c>
      <c r="D42" s="80" t="s">
        <v>638</v>
      </c>
      <c r="E42" s="81"/>
      <c r="F42" s="82"/>
      <c r="G42" s="79"/>
      <c r="H42" s="59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191</v>
      </c>
      <c r="B43" s="59"/>
      <c r="C43" s="78">
        <v>15.0</v>
      </c>
      <c r="D43" s="84" t="s">
        <v>639</v>
      </c>
      <c r="E43" s="85"/>
      <c r="F43" s="86"/>
      <c r="G43" s="74"/>
      <c r="H43" s="59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58" t="s">
        <v>195</v>
      </c>
      <c r="B44" s="59"/>
      <c r="C44" s="87">
        <v>15.0</v>
      </c>
      <c r="D44" s="80" t="s">
        <v>196</v>
      </c>
      <c r="E44" s="81"/>
      <c r="F44" s="82"/>
      <c r="G44" s="88"/>
      <c r="H44" s="59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customHeight="1">
      <c r="A45" s="58" t="s">
        <v>198</v>
      </c>
      <c r="B45" s="59"/>
      <c r="C45" s="70">
        <v>192.0</v>
      </c>
      <c r="D45" s="75" t="s">
        <v>200</v>
      </c>
      <c r="E45" s="76"/>
      <c r="F45" s="77"/>
      <c r="G45" s="90"/>
      <c r="H45" s="59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customHeight="1">
      <c r="A46" s="58" t="s">
        <v>203</v>
      </c>
      <c r="B46" s="59"/>
      <c r="C46" s="91">
        <v>228.0</v>
      </c>
      <c r="D46" s="92" t="s">
        <v>204</v>
      </c>
      <c r="E46" s="93"/>
      <c r="F46" s="94"/>
      <c r="G46" s="95"/>
      <c r="H46" s="59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3.5" customHeight="1">
      <c r="A47" s="58" t="s">
        <v>208</v>
      </c>
      <c r="B47" s="59"/>
      <c r="C47" s="78">
        <v>2412.0</v>
      </c>
      <c r="D47" s="63" t="s">
        <v>640</v>
      </c>
      <c r="E47" s="62"/>
      <c r="F47" s="59"/>
      <c r="G47" s="90"/>
      <c r="H47" s="59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3.5" customHeight="1">
      <c r="A48" s="58" t="s">
        <v>210</v>
      </c>
      <c r="B48" s="59"/>
      <c r="C48" s="96">
        <v>2928.0</v>
      </c>
      <c r="D48" s="12"/>
      <c r="E48" s="12"/>
      <c r="F48" s="12"/>
      <c r="G48" s="79"/>
      <c r="H48" s="59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3.5" customHeight="1">
      <c r="A49" s="58" t="s">
        <v>211</v>
      </c>
      <c r="B49" s="59"/>
      <c r="C49" s="98">
        <v>112.0</v>
      </c>
      <c r="D49" s="99" t="s">
        <v>90</v>
      </c>
      <c r="E49" s="100"/>
      <c r="F49" s="101"/>
      <c r="G49" s="101"/>
      <c r="H49" s="99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3.5" customHeight="1">
      <c r="A50" s="58" t="s">
        <v>215</v>
      </c>
      <c r="B50" s="59"/>
      <c r="C50" s="98">
        <v>53.0</v>
      </c>
      <c r="D50" s="102" t="s">
        <v>217</v>
      </c>
      <c r="E50" s="103"/>
      <c r="F50" s="103"/>
      <c r="G50" s="53"/>
      <c r="H50" s="99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3.5" customHeight="1">
      <c r="A51" s="58" t="s">
        <v>218</v>
      </c>
      <c r="B51" s="59"/>
      <c r="C51" s="98">
        <v>149.0</v>
      </c>
      <c r="D51" s="104" t="s">
        <v>219</v>
      </c>
      <c r="E51" s="105" t="s">
        <v>220</v>
      </c>
      <c r="F51" s="103"/>
      <c r="G51" s="53"/>
      <c r="H51" s="99"/>
      <c r="I51" s="12"/>
      <c r="J51" s="12"/>
      <c r="K51" s="12"/>
      <c r="L51" s="12"/>
      <c r="M51" s="106"/>
      <c r="N51" s="106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3.5" customHeight="1">
      <c r="A52" s="58" t="s">
        <v>223</v>
      </c>
      <c r="B52" s="59"/>
      <c r="C52" s="107">
        <v>0.0</v>
      </c>
      <c r="D52" s="108" t="s">
        <v>224</v>
      </c>
      <c r="E52" s="105" t="s">
        <v>225</v>
      </c>
      <c r="F52" s="103"/>
      <c r="G52" s="53"/>
      <c r="H52" s="109"/>
      <c r="I52" s="110"/>
      <c r="J52" s="110"/>
      <c r="K52" s="110"/>
      <c r="L52" s="110"/>
      <c r="M52" s="110"/>
      <c r="N52" s="110"/>
      <c r="O52" s="110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58" t="s">
        <v>226</v>
      </c>
      <c r="B53" s="59"/>
      <c r="C53" s="107">
        <v>0.0</v>
      </c>
      <c r="D53" s="104" t="s">
        <v>227</v>
      </c>
      <c r="E53" s="105" t="s">
        <v>228</v>
      </c>
      <c r="F53" s="103"/>
      <c r="G53" s="53"/>
      <c r="H53" s="109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"/>
      <c r="T53" s="1"/>
      <c r="U53" s="1"/>
      <c r="V53" s="1"/>
      <c r="W53" s="1"/>
      <c r="X53" s="1"/>
      <c r="Y53" s="1"/>
      <c r="Z53" s="1"/>
    </row>
    <row r="54" ht="13.5" customHeight="1">
      <c r="A54" s="58" t="s">
        <v>229</v>
      </c>
      <c r="B54" s="59"/>
      <c r="C54" s="111" t="s">
        <v>230</v>
      </c>
      <c r="D54" s="112" t="s">
        <v>231</v>
      </c>
      <c r="E54" s="113" t="s">
        <v>232</v>
      </c>
      <c r="F54" s="103"/>
      <c r="G54" s="53"/>
      <c r="H54" s="109"/>
      <c r="I54" s="110"/>
      <c r="J54" s="110"/>
      <c r="K54" s="110"/>
      <c r="L54" s="110"/>
      <c r="M54" s="110"/>
      <c r="N54" s="110"/>
      <c r="O54" s="110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58" t="s">
        <v>233</v>
      </c>
      <c r="B55" s="59"/>
      <c r="C55" s="114" t="s">
        <v>230</v>
      </c>
      <c r="D55" s="115" t="s">
        <v>234</v>
      </c>
      <c r="E55" s="116" t="s">
        <v>235</v>
      </c>
      <c r="F55" s="103"/>
      <c r="G55" s="53"/>
      <c r="H55" s="109"/>
      <c r="I55" s="110"/>
      <c r="J55" s="110"/>
      <c r="K55" s="110"/>
      <c r="L55" s="110"/>
      <c r="M55" s="110"/>
      <c r="N55" s="110"/>
      <c r="O55" s="110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58" t="s">
        <v>236</v>
      </c>
      <c r="B56" s="59"/>
      <c r="C56" s="78">
        <v>15.0</v>
      </c>
      <c r="D56" s="117" t="s">
        <v>237</v>
      </c>
      <c r="E56" s="118" t="s">
        <v>238</v>
      </c>
      <c r="F56" s="103"/>
      <c r="G56" s="53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19" t="s">
        <v>239</v>
      </c>
      <c r="B57" s="59"/>
      <c r="C57" s="120">
        <v>0.0</v>
      </c>
      <c r="D57" s="121" t="s">
        <v>240</v>
      </c>
      <c r="E57" s="103"/>
      <c r="F57" s="103"/>
      <c r="G57" s="53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19" t="s">
        <v>241</v>
      </c>
      <c r="B58" s="59"/>
      <c r="C58" s="122">
        <v>0.0</v>
      </c>
      <c r="D58" s="123"/>
      <c r="E58" s="124"/>
      <c r="F58" s="125"/>
      <c r="G58" s="126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01"/>
      <c r="B59" s="127"/>
      <c r="C59" s="128"/>
      <c r="D59" s="123"/>
      <c r="E59" s="129"/>
      <c r="F59" s="101"/>
      <c r="G59" s="125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01"/>
      <c r="B60" s="127"/>
      <c r="C60" s="128"/>
      <c r="D60" s="123"/>
      <c r="E60" s="129"/>
      <c r="F60" s="101"/>
      <c r="G60" s="125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01"/>
      <c r="B61" s="127"/>
      <c r="C61" s="130"/>
      <c r="D61" s="123"/>
      <c r="E61" s="129"/>
      <c r="F61" s="101"/>
      <c r="G61" s="125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31" t="s">
        <v>2</v>
      </c>
      <c r="B62" s="131" t="s">
        <v>7</v>
      </c>
      <c r="C62" s="132" t="s">
        <v>243</v>
      </c>
      <c r="D62" s="132" t="s">
        <v>244</v>
      </c>
      <c r="E62" s="133" t="s">
        <v>245</v>
      </c>
      <c r="F62" s="134" t="s">
        <v>246</v>
      </c>
      <c r="G62" s="125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35">
        <v>1.0</v>
      </c>
      <c r="B63" s="136" t="s">
        <v>21</v>
      </c>
      <c r="C63" s="136">
        <v>23.0</v>
      </c>
      <c r="D63" s="137">
        <v>16.0</v>
      </c>
      <c r="E63" s="138">
        <f t="shared" ref="E63:E65" si="1">C63/D63*100</f>
        <v>143.75</v>
      </c>
      <c r="F63" s="139">
        <f t="shared" ref="F63:F65" si="2">SUM(D63*12)</f>
        <v>192</v>
      </c>
      <c r="G63" s="125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35">
        <v>2.0</v>
      </c>
      <c r="B64" s="140" t="s">
        <v>249</v>
      </c>
      <c r="C64" s="141">
        <v>0.0</v>
      </c>
      <c r="D64" s="141">
        <v>2.0</v>
      </c>
      <c r="E64" s="142">
        <f t="shared" si="1"/>
        <v>0</v>
      </c>
      <c r="F64" s="143">
        <f t="shared" si="2"/>
        <v>24</v>
      </c>
      <c r="G64" s="143">
        <f>SUM(E64*12)</f>
        <v>0</v>
      </c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35">
        <v>3.0</v>
      </c>
      <c r="B65" s="140" t="s">
        <v>250</v>
      </c>
      <c r="C65" s="141">
        <v>0.0</v>
      </c>
      <c r="D65" s="141">
        <v>1.0</v>
      </c>
      <c r="E65" s="142">
        <f t="shared" si="1"/>
        <v>0</v>
      </c>
      <c r="F65" s="143">
        <f t="shared" si="2"/>
        <v>12</v>
      </c>
      <c r="G65" s="125"/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44" t="s">
        <v>251</v>
      </c>
      <c r="B66" s="11"/>
      <c r="C66" s="145">
        <f t="shared" ref="C66:F66" si="3">SUM(C63:C65)</f>
        <v>23</v>
      </c>
      <c r="D66" s="145">
        <f t="shared" si="3"/>
        <v>19</v>
      </c>
      <c r="E66" s="146">
        <f t="shared" si="3"/>
        <v>143.75</v>
      </c>
      <c r="F66" s="147">
        <f t="shared" si="3"/>
        <v>228</v>
      </c>
      <c r="G66" s="125"/>
      <c r="H66" s="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2"/>
      <c r="E67" s="3"/>
      <c r="F67" s="2"/>
      <c r="G67" s="2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2"/>
      <c r="E68" s="3"/>
      <c r="F68" s="2"/>
      <c r="G68" s="2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2"/>
      <c r="E69" s="3"/>
      <c r="F69" s="2"/>
      <c r="G69" s="2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5"/>
      <c r="V69" s="5"/>
      <c r="W69" s="5"/>
      <c r="X69" s="5"/>
      <c r="Y69" s="5"/>
      <c r="Z69" s="5"/>
    </row>
    <row r="70" ht="13.5" customHeight="1">
      <c r="A70" s="1"/>
      <c r="B70" s="1"/>
      <c r="C70" s="1"/>
      <c r="D70" s="2"/>
      <c r="E70" s="3"/>
      <c r="F70" s="2"/>
      <c r="G70" s="2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5"/>
      <c r="V70" s="5"/>
      <c r="W70" s="5"/>
      <c r="X70" s="5"/>
      <c r="Y70" s="5"/>
      <c r="Z70" s="5"/>
    </row>
    <row r="71" ht="13.5" customHeight="1">
      <c r="A71" s="1"/>
      <c r="B71" s="1"/>
      <c r="C71" s="1"/>
      <c r="D71" s="2"/>
      <c r="E71" s="3"/>
      <c r="F71" s="2"/>
      <c r="G71" s="2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5"/>
      <c r="V71" s="5"/>
      <c r="W71" s="5"/>
      <c r="X71" s="5"/>
      <c r="Y71" s="5"/>
      <c r="Z71" s="5"/>
    </row>
    <row r="72" ht="13.5" customHeight="1">
      <c r="A72" s="1"/>
      <c r="B72" s="1"/>
      <c r="C72" s="2"/>
      <c r="D72" s="3"/>
      <c r="E72" s="2"/>
      <c r="F72" s="2"/>
      <c r="G72" s="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5"/>
      <c r="U72" s="5"/>
      <c r="V72" s="5"/>
      <c r="W72" s="5"/>
      <c r="X72" s="5"/>
      <c r="Y72" s="5"/>
      <c r="Z72" s="5"/>
    </row>
    <row r="73" ht="13.5" customHeight="1">
      <c r="A73" s="1"/>
      <c r="B73" s="1"/>
      <c r="C73" s="2"/>
      <c r="D73" s="3"/>
      <c r="E73" s="2"/>
      <c r="F73" s="2"/>
      <c r="G73" s="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5"/>
      <c r="U73" s="5"/>
      <c r="V73" s="5"/>
      <c r="W73" s="5"/>
      <c r="X73" s="5"/>
      <c r="Y73" s="5"/>
      <c r="Z73" s="5"/>
    </row>
    <row r="74" ht="13.5" customHeight="1">
      <c r="A74" s="1"/>
      <c r="B74" s="1"/>
      <c r="C74" s="2"/>
      <c r="D74" s="3"/>
      <c r="E74" s="2"/>
      <c r="F74" s="2"/>
      <c r="G74" s="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5"/>
      <c r="U74" s="5"/>
      <c r="V74" s="5"/>
      <c r="W74" s="5"/>
      <c r="X74" s="5"/>
      <c r="Y74" s="5"/>
      <c r="Z74" s="5"/>
    </row>
    <row r="75" ht="13.5" customHeight="1">
      <c r="A75" s="1"/>
      <c r="B75" s="1"/>
      <c r="C75" s="2"/>
      <c r="D75" s="3"/>
      <c r="E75" s="2"/>
      <c r="F75" s="2"/>
      <c r="G75" s="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5"/>
      <c r="U75" s="5"/>
      <c r="V75" s="5"/>
      <c r="W75" s="5"/>
      <c r="X75" s="5"/>
      <c r="Y75" s="5"/>
      <c r="Z75" s="5"/>
    </row>
    <row r="76" ht="13.5" customHeight="1">
      <c r="A76" s="1"/>
      <c r="B76" s="1"/>
      <c r="C76" s="2"/>
      <c r="D76" s="3"/>
      <c r="E76" s="2"/>
      <c r="F76" s="2"/>
      <c r="G76" s="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5"/>
      <c r="U76" s="5"/>
      <c r="V76" s="5"/>
      <c r="W76" s="5"/>
      <c r="X76" s="5"/>
      <c r="Y76" s="5"/>
      <c r="Z76" s="5"/>
    </row>
    <row r="77" ht="13.5" customHeight="1">
      <c r="A77" s="1"/>
      <c r="B77" s="1"/>
      <c r="C77" s="2"/>
      <c r="D77" s="3"/>
      <c r="E77" s="2"/>
      <c r="F77" s="2"/>
      <c r="G77" s="5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5"/>
      <c r="U77" s="5"/>
      <c r="V77" s="5"/>
      <c r="W77" s="5"/>
      <c r="X77" s="5"/>
      <c r="Y77" s="5"/>
      <c r="Z77" s="5"/>
    </row>
    <row r="78" ht="13.5" customHeight="1">
      <c r="A78" s="1"/>
      <c r="B78" s="1"/>
      <c r="C78" s="2"/>
      <c r="D78" s="3"/>
      <c r="E78" s="2"/>
      <c r="F78" s="2"/>
      <c r="G78" s="5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5"/>
      <c r="U78" s="5"/>
      <c r="V78" s="5"/>
      <c r="W78" s="5"/>
      <c r="X78" s="5"/>
      <c r="Y78" s="5"/>
      <c r="Z78" s="5"/>
    </row>
    <row r="79" ht="13.5" customHeight="1">
      <c r="A79" s="1"/>
      <c r="B79" s="1"/>
      <c r="C79" s="1"/>
      <c r="D79" s="2"/>
      <c r="E79" s="3"/>
      <c r="F79" s="2"/>
      <c r="G79" s="2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5"/>
      <c r="V79" s="5"/>
      <c r="W79" s="5"/>
      <c r="X79" s="5"/>
      <c r="Y79" s="5"/>
      <c r="Z79" s="5"/>
    </row>
    <row r="80" ht="13.5" customHeight="1">
      <c r="A80" s="1"/>
      <c r="B80" s="1"/>
      <c r="C80" s="1"/>
      <c r="D80" s="2"/>
      <c r="E80" s="3"/>
      <c r="F80" s="2"/>
      <c r="G80" s="2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5"/>
      <c r="V80" s="5"/>
      <c r="W80" s="5"/>
      <c r="X80" s="5"/>
      <c r="Y80" s="5"/>
      <c r="Z80" s="5"/>
    </row>
    <row r="81" ht="13.5" customHeight="1">
      <c r="A81" s="1"/>
      <c r="B81" s="1"/>
      <c r="C81" s="1"/>
      <c r="D81" s="2"/>
      <c r="E81" s="3"/>
      <c r="F81" s="2"/>
      <c r="G81" s="2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5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3"/>
      <c r="F82" s="2"/>
      <c r="G82" s="2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5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3"/>
      <c r="F83" s="2"/>
      <c r="G83" s="2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5"/>
      <c r="V88" s="5"/>
      <c r="W88" s="5"/>
      <c r="X88" s="5"/>
      <c r="Y88" s="5"/>
      <c r="Z88" s="5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5"/>
      <c r="V89" s="5"/>
      <c r="W89" s="5"/>
      <c r="X89" s="5"/>
      <c r="Y89" s="5"/>
      <c r="Z89" s="5"/>
    </row>
    <row r="90" ht="13.5" customHeight="1">
      <c r="A90" s="1"/>
      <c r="B90" s="1"/>
      <c r="C90" s="1"/>
      <c r="D90" s="2"/>
      <c r="E90" s="3"/>
      <c r="F90" s="2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5"/>
      <c r="V90" s="5"/>
      <c r="W90" s="5"/>
      <c r="X90" s="5"/>
      <c r="Y90" s="5"/>
      <c r="Z90" s="5"/>
    </row>
    <row r="91" ht="13.5" customHeight="1">
      <c r="A91" s="1"/>
      <c r="B91" s="1"/>
      <c r="C91" s="1"/>
      <c r="D91" s="2"/>
      <c r="E91" s="3"/>
      <c r="F91" s="2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5"/>
      <c r="V91" s="5"/>
      <c r="W91" s="5"/>
      <c r="X91" s="5"/>
      <c r="Y91" s="5"/>
      <c r="Z91" s="5"/>
    </row>
    <row r="92" ht="13.5" customHeight="1">
      <c r="A92" s="1"/>
      <c r="B92" s="1"/>
      <c r="C92" s="1"/>
      <c r="D92" s="2"/>
      <c r="E92" s="3"/>
      <c r="F92" s="2"/>
      <c r="G92" s="2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5"/>
      <c r="V92" s="5"/>
      <c r="W92" s="5"/>
      <c r="X92" s="5"/>
      <c r="Y92" s="5"/>
      <c r="Z92" s="5"/>
    </row>
    <row r="93" ht="13.5" customHeight="1">
      <c r="A93" s="1"/>
      <c r="B93" s="1"/>
      <c r="C93" s="1"/>
      <c r="D93" s="2"/>
      <c r="E93" s="3"/>
      <c r="F93" s="2"/>
      <c r="G93" s="2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5"/>
      <c r="V93" s="5"/>
      <c r="W93" s="5"/>
      <c r="X93" s="5"/>
      <c r="Y93" s="5"/>
      <c r="Z93" s="5"/>
    </row>
    <row r="94" ht="13.5" customHeight="1">
      <c r="A94" s="1"/>
      <c r="B94" s="1"/>
      <c r="C94" s="1"/>
      <c r="D94" s="2"/>
      <c r="E94" s="3"/>
      <c r="F94" s="2"/>
      <c r="G94" s="2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5"/>
      <c r="V94" s="5"/>
      <c r="W94" s="5"/>
      <c r="X94" s="5"/>
      <c r="Y94" s="5"/>
      <c r="Z94" s="5"/>
    </row>
    <row r="95" ht="13.5" customHeight="1">
      <c r="A95" s="1"/>
      <c r="B95" s="1"/>
      <c r="C95" s="1"/>
      <c r="D95" s="2"/>
      <c r="E95" s="3"/>
      <c r="F95" s="2"/>
      <c r="G95" s="2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5"/>
      <c r="V95" s="5"/>
      <c r="W95" s="5"/>
      <c r="X95" s="5"/>
      <c r="Y95" s="5"/>
      <c r="Z95" s="5"/>
    </row>
    <row r="96" ht="13.5" customHeight="1">
      <c r="A96" s="1"/>
      <c r="B96" s="1"/>
      <c r="C96" s="1"/>
      <c r="D96" s="2"/>
      <c r="E96" s="3"/>
      <c r="F96" s="2"/>
      <c r="G96" s="2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5"/>
      <c r="V96" s="5"/>
      <c r="W96" s="5"/>
      <c r="X96" s="5"/>
      <c r="Y96" s="5"/>
      <c r="Z96" s="5"/>
    </row>
    <row r="97" ht="13.5" customHeight="1">
      <c r="A97" s="1"/>
      <c r="B97" s="1"/>
      <c r="C97" s="1"/>
      <c r="D97" s="2"/>
      <c r="E97" s="3"/>
      <c r="F97" s="2"/>
      <c r="G97" s="2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5"/>
      <c r="V97" s="5"/>
      <c r="W97" s="5"/>
      <c r="X97" s="5"/>
      <c r="Y97" s="5"/>
      <c r="Z97" s="5"/>
    </row>
    <row r="98" ht="13.5" customHeight="1">
      <c r="A98" s="1"/>
      <c r="B98" s="1"/>
      <c r="C98" s="1"/>
      <c r="D98" s="2"/>
      <c r="E98" s="3"/>
      <c r="F98" s="2"/>
      <c r="G98" s="2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2"/>
      <c r="E99" s="3"/>
      <c r="F99" s="2"/>
      <c r="G99" s="2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2"/>
      <c r="E100" s="3"/>
      <c r="F100" s="2"/>
      <c r="G100" s="2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2"/>
      <c r="E101" s="3"/>
      <c r="F101" s="2"/>
      <c r="G101" s="2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2"/>
      <c r="E102" s="3"/>
      <c r="F102" s="2"/>
      <c r="G102" s="2"/>
      <c r="H102" s="5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3"/>
      <c r="F103" s="2"/>
      <c r="G103" s="2"/>
      <c r="H103" s="5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2"/>
      <c r="E104" s="3"/>
      <c r="F104" s="2"/>
      <c r="G104" s="2"/>
      <c r="H104" s="5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2"/>
      <c r="E105" s="3"/>
      <c r="F105" s="2"/>
      <c r="G105" s="2"/>
      <c r="H105" s="5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3"/>
      <c r="F106" s="2"/>
      <c r="G106" s="2"/>
      <c r="H106" s="5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5"/>
      <c r="V106" s="5"/>
      <c r="W106" s="5"/>
      <c r="X106" s="5"/>
      <c r="Y106" s="5"/>
      <c r="Z106" s="5"/>
    </row>
    <row r="107" ht="13.5" customHeight="1">
      <c r="A107" s="1"/>
      <c r="B107" s="1"/>
      <c r="C107" s="1"/>
      <c r="D107" s="2"/>
      <c r="E107" s="3"/>
      <c r="F107" s="2"/>
      <c r="G107" s="2"/>
      <c r="H107" s="5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5"/>
      <c r="V107" s="5"/>
      <c r="W107" s="5"/>
      <c r="X107" s="5"/>
      <c r="Y107" s="5"/>
      <c r="Z107" s="5"/>
    </row>
    <row r="108" ht="13.5" customHeight="1">
      <c r="A108" s="1"/>
      <c r="B108" s="1"/>
      <c r="C108" s="1"/>
      <c r="D108" s="2"/>
      <c r="E108" s="3"/>
      <c r="F108" s="2"/>
      <c r="G108" s="2"/>
      <c r="H108" s="4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3"/>
      <c r="F109" s="2"/>
      <c r="G109" s="2"/>
      <c r="H109" s="4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3"/>
      <c r="F110" s="2"/>
      <c r="G110" s="2"/>
      <c r="H110" s="4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3"/>
      <c r="F111" s="2"/>
      <c r="G111" s="2"/>
      <c r="H111" s="4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3"/>
      <c r="F112" s="2"/>
      <c r="G112" s="2"/>
      <c r="H112" s="4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8:H8"/>
    <mergeCell ref="A10:A11"/>
    <mergeCell ref="C10:C11"/>
    <mergeCell ref="D10:D11"/>
    <mergeCell ref="E10:F10"/>
    <mergeCell ref="G10:G11"/>
    <mergeCell ref="H10:H11"/>
    <mergeCell ref="G41:H41"/>
    <mergeCell ref="G42:H42"/>
    <mergeCell ref="G43:H43"/>
    <mergeCell ref="G44:H44"/>
    <mergeCell ref="G45:H45"/>
    <mergeCell ref="G46:H46"/>
    <mergeCell ref="G47:H47"/>
    <mergeCell ref="G48:H48"/>
    <mergeCell ref="B10:B11"/>
    <mergeCell ref="A37:B37"/>
    <mergeCell ref="A38:B38"/>
    <mergeCell ref="D38:F38"/>
    <mergeCell ref="G38:H38"/>
    <mergeCell ref="D39:F39"/>
    <mergeCell ref="G39:H39"/>
    <mergeCell ref="A46:B46"/>
    <mergeCell ref="A47:B47"/>
    <mergeCell ref="D47:F47"/>
    <mergeCell ref="A39:B39"/>
    <mergeCell ref="A40:B40"/>
    <mergeCell ref="A41:B41"/>
    <mergeCell ref="A42:B42"/>
    <mergeCell ref="A43:B43"/>
    <mergeCell ref="A44:B44"/>
    <mergeCell ref="A45:B45"/>
    <mergeCell ref="A52:B52"/>
    <mergeCell ref="A53:B53"/>
    <mergeCell ref="A54:B54"/>
    <mergeCell ref="A55:B55"/>
    <mergeCell ref="A56:B56"/>
    <mergeCell ref="A57:B57"/>
    <mergeCell ref="A58:B58"/>
    <mergeCell ref="A66:B66"/>
    <mergeCell ref="E53:G53"/>
    <mergeCell ref="E54:G54"/>
    <mergeCell ref="E55:G55"/>
    <mergeCell ref="E56:G56"/>
    <mergeCell ref="D57:G57"/>
    <mergeCell ref="A48:B48"/>
    <mergeCell ref="A49:B49"/>
    <mergeCell ref="A50:B50"/>
    <mergeCell ref="D50:G50"/>
    <mergeCell ref="A51:B51"/>
    <mergeCell ref="E51:G51"/>
    <mergeCell ref="E52:G52"/>
  </mergeCells>
  <conditionalFormatting sqref="G72:G78 H2:H7 H9:H37 H49:H71 H79:H1000">
    <cfRule type="containsText" dxfId="0" priority="1" operator="containsText" text="Open">
      <formula>NOT(ISERROR(SEARCH(("Open"),(G72))))</formula>
    </cfRule>
  </conditionalFormatting>
  <conditionalFormatting sqref="G72:G78 H2:H7 H9:H37 H49:H71 H79:H1000">
    <cfRule type="containsText" dxfId="1" priority="2" operator="containsText" text="Closed">
      <formula>NOT(ISERROR(SEARCH(("Closed"),(G72))))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55" t="s">
        <v>641</v>
      </c>
      <c r="C12" s="149" t="s">
        <v>27</v>
      </c>
      <c r="D12" s="150" t="s">
        <v>642</v>
      </c>
      <c r="E12" s="151" t="s">
        <v>75</v>
      </c>
      <c r="F12" s="152" t="s">
        <v>422</v>
      </c>
      <c r="G12" s="153" t="s">
        <v>21</v>
      </c>
      <c r="H12" s="154" t="s">
        <v>35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148" t="s">
        <v>643</v>
      </c>
      <c r="C13" s="149" t="s">
        <v>14</v>
      </c>
      <c r="D13" s="150" t="s">
        <v>644</v>
      </c>
      <c r="E13" s="151" t="s">
        <v>75</v>
      </c>
      <c r="F13" s="152" t="s">
        <v>422</v>
      </c>
      <c r="G13" s="153" t="s">
        <v>21</v>
      </c>
      <c r="H13" s="154" t="s">
        <v>23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155" t="s">
        <v>645</v>
      </c>
      <c r="C14" s="149" t="s">
        <v>27</v>
      </c>
      <c r="D14" s="150" t="s">
        <v>646</v>
      </c>
      <c r="E14" s="151" t="s">
        <v>135</v>
      </c>
      <c r="F14" s="152" t="s">
        <v>33</v>
      </c>
      <c r="G14" s="153" t="s">
        <v>21</v>
      </c>
      <c r="H14" s="154" t="s">
        <v>35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55" t="s">
        <v>647</v>
      </c>
      <c r="C15" s="149" t="s">
        <v>14</v>
      </c>
      <c r="D15" s="150" t="s">
        <v>648</v>
      </c>
      <c r="E15" s="156" t="s">
        <v>75</v>
      </c>
      <c r="F15" s="152" t="s">
        <v>422</v>
      </c>
      <c r="G15" s="153" t="s">
        <v>21</v>
      </c>
      <c r="H15" s="154" t="s">
        <v>23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148" t="s">
        <v>649</v>
      </c>
      <c r="C16" s="149" t="s">
        <v>14</v>
      </c>
      <c r="D16" s="150" t="s">
        <v>650</v>
      </c>
      <c r="E16" s="151" t="s">
        <v>75</v>
      </c>
      <c r="F16" s="152" t="s">
        <v>422</v>
      </c>
      <c r="G16" s="153" t="s">
        <v>21</v>
      </c>
      <c r="H16" s="154" t="s">
        <v>23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48" t="s">
        <v>651</v>
      </c>
      <c r="C17" s="149" t="s">
        <v>14</v>
      </c>
      <c r="D17" s="150" t="s">
        <v>652</v>
      </c>
      <c r="E17" s="156" t="s">
        <v>75</v>
      </c>
      <c r="F17" s="157" t="s">
        <v>422</v>
      </c>
      <c r="G17" s="153" t="s">
        <v>21</v>
      </c>
      <c r="H17" s="154" t="s">
        <v>23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155" t="s">
        <v>653</v>
      </c>
      <c r="C18" s="149" t="s">
        <v>27</v>
      </c>
      <c r="D18" s="150" t="s">
        <v>654</v>
      </c>
      <c r="E18" s="156" t="s">
        <v>18</v>
      </c>
      <c r="F18" s="157" t="s">
        <v>20</v>
      </c>
      <c r="G18" s="153" t="s">
        <v>21</v>
      </c>
      <c r="H18" s="154" t="s">
        <v>35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148" t="s">
        <v>655</v>
      </c>
      <c r="C19" s="158" t="s">
        <v>27</v>
      </c>
      <c r="D19" s="159" t="s">
        <v>656</v>
      </c>
      <c r="E19" s="160" t="s">
        <v>18</v>
      </c>
      <c r="F19" s="161" t="s">
        <v>20</v>
      </c>
      <c r="G19" s="161" t="s">
        <v>21</v>
      </c>
      <c r="H19" s="162" t="s">
        <v>35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>
        <v>9.0</v>
      </c>
      <c r="B20" s="148" t="s">
        <v>657</v>
      </c>
      <c r="C20" s="158" t="s">
        <v>27</v>
      </c>
      <c r="D20" s="159" t="s">
        <v>658</v>
      </c>
      <c r="E20" s="160" t="s">
        <v>18</v>
      </c>
      <c r="F20" s="161" t="s">
        <v>20</v>
      </c>
      <c r="G20" s="161" t="s">
        <v>21</v>
      </c>
      <c r="H20" s="162" t="s">
        <v>35</v>
      </c>
      <c r="I20" s="2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ht="13.5" customHeight="1">
      <c r="A21" s="17">
        <v>10.0</v>
      </c>
      <c r="B21" s="148" t="s">
        <v>659</v>
      </c>
      <c r="C21" s="158" t="s">
        <v>14</v>
      </c>
      <c r="D21" s="159" t="s">
        <v>89</v>
      </c>
      <c r="E21" s="160" t="s">
        <v>135</v>
      </c>
      <c r="F21" s="161" t="s">
        <v>33</v>
      </c>
      <c r="G21" s="161" t="s">
        <v>21</v>
      </c>
      <c r="H21" s="162" t="s">
        <v>23</v>
      </c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3.5" customHeight="1">
      <c r="A22" s="17">
        <v>11.0</v>
      </c>
      <c r="B22" s="148" t="s">
        <v>662</v>
      </c>
      <c r="C22" s="158" t="s">
        <v>14</v>
      </c>
      <c r="D22" s="159" t="s">
        <v>622</v>
      </c>
      <c r="E22" s="160" t="s">
        <v>18</v>
      </c>
      <c r="F22" s="161" t="s">
        <v>20</v>
      </c>
      <c r="G22" s="161" t="s">
        <v>21</v>
      </c>
      <c r="H22" s="162" t="s">
        <v>23</v>
      </c>
      <c r="I22" s="25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ht="13.5" customHeight="1">
      <c r="A23" s="17">
        <v>12.0</v>
      </c>
      <c r="B23" s="148" t="s">
        <v>665</v>
      </c>
      <c r="C23" s="158" t="s">
        <v>14</v>
      </c>
      <c r="D23" s="159" t="s">
        <v>666</v>
      </c>
      <c r="E23" s="160" t="s">
        <v>17</v>
      </c>
      <c r="F23" s="161" t="s">
        <v>19</v>
      </c>
      <c r="G23" s="161" t="s">
        <v>21</v>
      </c>
      <c r="H23" s="162" t="s">
        <v>23</v>
      </c>
      <c r="I23" s="25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ht="13.5" customHeight="1">
      <c r="A24" s="17">
        <v>13.0</v>
      </c>
      <c r="B24" s="148" t="s">
        <v>669</v>
      </c>
      <c r="C24" s="158" t="s">
        <v>14</v>
      </c>
      <c r="D24" s="159" t="s">
        <v>50</v>
      </c>
      <c r="E24" s="160" t="s">
        <v>18</v>
      </c>
      <c r="F24" s="161" t="s">
        <v>20</v>
      </c>
      <c r="G24" s="161" t="s">
        <v>21</v>
      </c>
      <c r="H24" s="162" t="s">
        <v>23</v>
      </c>
      <c r="I24" s="25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ht="13.5" customHeight="1">
      <c r="A25" s="17">
        <v>14.0</v>
      </c>
      <c r="B25" s="148" t="s">
        <v>672</v>
      </c>
      <c r="C25" s="158" t="s">
        <v>14</v>
      </c>
      <c r="D25" s="159" t="s">
        <v>673</v>
      </c>
      <c r="E25" s="160" t="s">
        <v>18</v>
      </c>
      <c r="F25" s="161" t="s">
        <v>20</v>
      </c>
      <c r="G25" s="161" t="s">
        <v>21</v>
      </c>
      <c r="H25" s="162" t="s">
        <v>23</v>
      </c>
      <c r="I25" s="25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ht="13.5" customHeight="1">
      <c r="A26" s="17">
        <v>15.0</v>
      </c>
      <c r="B26" s="148" t="s">
        <v>677</v>
      </c>
      <c r="C26" s="158" t="s">
        <v>14</v>
      </c>
      <c r="D26" s="159" t="s">
        <v>666</v>
      </c>
      <c r="E26" s="160" t="s">
        <v>135</v>
      </c>
      <c r="F26" s="161" t="s">
        <v>33</v>
      </c>
      <c r="G26" s="161" t="s">
        <v>21</v>
      </c>
      <c r="H26" s="162" t="s">
        <v>23</v>
      </c>
      <c r="I26" s="25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ht="13.5" customHeight="1">
      <c r="A27" s="17"/>
      <c r="B27" s="35" t="s">
        <v>87</v>
      </c>
      <c r="C27" s="36" t="s">
        <v>4</v>
      </c>
      <c r="D27" s="36" t="s">
        <v>5</v>
      </c>
      <c r="E27" s="37" t="s">
        <v>6</v>
      </c>
      <c r="F27" s="38" t="s">
        <v>11</v>
      </c>
      <c r="G27" s="38" t="s">
        <v>7</v>
      </c>
      <c r="H27" s="38" t="s">
        <v>8</v>
      </c>
      <c r="I27" s="39"/>
      <c r="J27" s="40" t="s">
        <v>90</v>
      </c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163">
        <v>1.0</v>
      </c>
      <c r="B28" s="148" t="s">
        <v>683</v>
      </c>
      <c r="C28" s="165" t="s">
        <v>96</v>
      </c>
      <c r="D28" s="166" t="s">
        <v>401</v>
      </c>
      <c r="E28" s="151" t="s">
        <v>75</v>
      </c>
      <c r="F28" s="167" t="s">
        <v>422</v>
      </c>
      <c r="G28" s="168" t="s">
        <v>21</v>
      </c>
      <c r="H28" s="169" t="s">
        <v>23</v>
      </c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163">
        <v>2.0</v>
      </c>
      <c r="B29" s="148" t="s">
        <v>686</v>
      </c>
      <c r="C29" s="165" t="s">
        <v>96</v>
      </c>
      <c r="D29" s="166" t="s">
        <v>403</v>
      </c>
      <c r="E29" s="151" t="s">
        <v>75</v>
      </c>
      <c r="F29" s="167" t="s">
        <v>422</v>
      </c>
      <c r="G29" s="168" t="s">
        <v>21</v>
      </c>
      <c r="H29" s="170" t="s">
        <v>23</v>
      </c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163">
        <v>3.0</v>
      </c>
      <c r="B30" s="174" t="s">
        <v>688</v>
      </c>
      <c r="C30" s="171" t="s">
        <v>96</v>
      </c>
      <c r="D30" s="166" t="s">
        <v>120</v>
      </c>
      <c r="E30" s="151" t="s">
        <v>129</v>
      </c>
      <c r="F30" s="167" t="s">
        <v>32</v>
      </c>
      <c r="G30" s="168" t="s">
        <v>21</v>
      </c>
      <c r="H30" s="170" t="s">
        <v>23</v>
      </c>
      <c r="I30" s="39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5" customHeight="1">
      <c r="A31" s="163">
        <v>4.0</v>
      </c>
      <c r="B31" s="172" t="s">
        <v>631</v>
      </c>
      <c r="C31" s="171" t="s">
        <v>96</v>
      </c>
      <c r="D31" s="166" t="s">
        <v>114</v>
      </c>
      <c r="E31" s="151" t="s">
        <v>691</v>
      </c>
      <c r="F31" s="167" t="s">
        <v>342</v>
      </c>
      <c r="G31" s="168" t="s">
        <v>21</v>
      </c>
      <c r="H31" s="170" t="s">
        <v>23</v>
      </c>
      <c r="I31" s="39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3.5" customHeight="1">
      <c r="A32" s="163">
        <v>5.0</v>
      </c>
      <c r="B32" s="174" t="s">
        <v>694</v>
      </c>
      <c r="C32" s="171" t="s">
        <v>96</v>
      </c>
      <c r="D32" s="166" t="s">
        <v>114</v>
      </c>
      <c r="E32" s="151" t="s">
        <v>18</v>
      </c>
      <c r="F32" s="167" t="s">
        <v>20</v>
      </c>
      <c r="G32" s="168" t="s">
        <v>21</v>
      </c>
      <c r="H32" s="170" t="s">
        <v>23</v>
      </c>
      <c r="I32" s="39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3.5" customHeight="1">
      <c r="A33" s="163">
        <v>6.0</v>
      </c>
      <c r="B33" s="174" t="s">
        <v>695</v>
      </c>
      <c r="C33" s="171" t="s">
        <v>96</v>
      </c>
      <c r="D33" s="166" t="s">
        <v>114</v>
      </c>
      <c r="E33" s="151" t="s">
        <v>135</v>
      </c>
      <c r="F33" s="167" t="s">
        <v>33</v>
      </c>
      <c r="G33" s="168" t="s">
        <v>21</v>
      </c>
      <c r="H33" s="170" t="s">
        <v>23</v>
      </c>
      <c r="I33" s="39"/>
      <c r="J33" s="40" t="s">
        <v>137</v>
      </c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3.5" customHeight="1">
      <c r="A34" s="163">
        <v>7.0</v>
      </c>
      <c r="B34" s="174" t="s">
        <v>697</v>
      </c>
      <c r="C34" s="171" t="s">
        <v>96</v>
      </c>
      <c r="D34" s="166" t="s">
        <v>142</v>
      </c>
      <c r="E34" s="156" t="s">
        <v>45</v>
      </c>
      <c r="F34" s="167" t="s">
        <v>594</v>
      </c>
      <c r="G34" s="168" t="s">
        <v>21</v>
      </c>
      <c r="H34" s="170" t="s">
        <v>23</v>
      </c>
      <c r="I34" s="39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ht="13.5" customHeight="1">
      <c r="A35" s="163">
        <v>8.0</v>
      </c>
      <c r="B35" s="174" t="s">
        <v>700</v>
      </c>
      <c r="C35" s="171" t="s">
        <v>96</v>
      </c>
      <c r="D35" s="166" t="s">
        <v>104</v>
      </c>
      <c r="E35" s="151" t="s">
        <v>45</v>
      </c>
      <c r="F35" s="167" t="s">
        <v>594</v>
      </c>
      <c r="G35" s="168" t="s">
        <v>21</v>
      </c>
      <c r="H35" s="170" t="s">
        <v>23</v>
      </c>
      <c r="I35" s="39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ht="13.5" customHeight="1">
      <c r="A36" s="163">
        <v>9.0</v>
      </c>
      <c r="B36" s="174" t="s">
        <v>702</v>
      </c>
      <c r="C36" s="171" t="s">
        <v>96</v>
      </c>
      <c r="D36" s="166" t="s">
        <v>114</v>
      </c>
      <c r="E36" s="151" t="s">
        <v>130</v>
      </c>
      <c r="F36" s="167" t="s">
        <v>592</v>
      </c>
      <c r="G36" s="168" t="s">
        <v>21</v>
      </c>
      <c r="H36" s="170" t="s">
        <v>23</v>
      </c>
      <c r="I36" s="39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ht="13.5" customHeight="1">
      <c r="A37" s="163">
        <v>10.0</v>
      </c>
      <c r="B37" s="148" t="s">
        <v>703</v>
      </c>
      <c r="C37" s="171" t="s">
        <v>96</v>
      </c>
      <c r="D37" s="166" t="s">
        <v>104</v>
      </c>
      <c r="E37" s="151" t="s">
        <v>17</v>
      </c>
      <c r="F37" s="167" t="s">
        <v>19</v>
      </c>
      <c r="G37" s="168" t="s">
        <v>21</v>
      </c>
      <c r="H37" s="170" t="s">
        <v>23</v>
      </c>
      <c r="I37" s="39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ht="13.5" customHeight="1">
      <c r="A38" s="45"/>
      <c r="B38" s="47"/>
      <c r="C38" s="49"/>
      <c r="D38" s="47"/>
      <c r="E38" s="51"/>
      <c r="F38" s="51"/>
      <c r="G38" s="51"/>
      <c r="H38" s="51"/>
      <c r="I38" s="39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ht="13.5" customHeight="1">
      <c r="A39" s="52" t="s">
        <v>171</v>
      </c>
      <c r="B39" s="53"/>
      <c r="C39" s="54"/>
      <c r="D39" s="55"/>
      <c r="E39" s="56"/>
      <c r="F39" s="55"/>
      <c r="G39" s="55"/>
      <c r="H39" s="57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58" t="s">
        <v>174</v>
      </c>
      <c r="B40" s="59"/>
      <c r="C40" s="60">
        <v>25.0</v>
      </c>
      <c r="D40" s="61" t="s">
        <v>184</v>
      </c>
      <c r="E40" s="62"/>
      <c r="F40" s="59"/>
      <c r="G40" s="63"/>
      <c r="H40" s="59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64" t="s">
        <v>177</v>
      </c>
      <c r="B41" s="59"/>
      <c r="C41" s="65">
        <v>5.0</v>
      </c>
      <c r="D41" s="63" t="s">
        <v>707</v>
      </c>
      <c r="E41" s="62"/>
      <c r="F41" s="59"/>
      <c r="G41" s="66">
        <v>1.0</v>
      </c>
      <c r="H41" s="5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customHeight="1">
      <c r="A42" s="58" t="s">
        <v>180</v>
      </c>
      <c r="B42" s="59"/>
      <c r="C42" s="65">
        <v>10.0</v>
      </c>
      <c r="D42" s="67" t="s">
        <v>182</v>
      </c>
      <c r="E42" s="68"/>
      <c r="F42" s="69"/>
      <c r="G42" s="71"/>
      <c r="H42" s="7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185</v>
      </c>
      <c r="B43" s="59"/>
      <c r="C43" s="70">
        <v>10.0</v>
      </c>
      <c r="D43" s="75" t="s">
        <v>186</v>
      </c>
      <c r="E43" s="76"/>
      <c r="F43" s="77"/>
      <c r="G43" s="74"/>
      <c r="H43" s="59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58" t="s">
        <v>188</v>
      </c>
      <c r="B44" s="59"/>
      <c r="C44" s="78">
        <v>346.0</v>
      </c>
      <c r="D44" s="80" t="s">
        <v>709</v>
      </c>
      <c r="E44" s="81"/>
      <c r="F44" s="82"/>
      <c r="G44" s="79"/>
      <c r="H44" s="59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customHeight="1">
      <c r="A45" s="58" t="s">
        <v>191</v>
      </c>
      <c r="B45" s="59"/>
      <c r="C45" s="78">
        <v>16.0</v>
      </c>
      <c r="D45" s="84" t="s">
        <v>710</v>
      </c>
      <c r="E45" s="85"/>
      <c r="F45" s="86"/>
      <c r="G45" s="74"/>
      <c r="H45" s="59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customHeight="1">
      <c r="A46" s="58" t="s">
        <v>195</v>
      </c>
      <c r="B46" s="59"/>
      <c r="C46" s="87">
        <v>16.0</v>
      </c>
      <c r="D46" s="80" t="s">
        <v>196</v>
      </c>
      <c r="E46" s="81"/>
      <c r="F46" s="82"/>
      <c r="G46" s="88"/>
      <c r="H46" s="59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3.5" customHeight="1">
      <c r="A47" s="58" t="s">
        <v>198</v>
      </c>
      <c r="B47" s="59"/>
      <c r="C47" s="70">
        <v>192.0</v>
      </c>
      <c r="D47" s="75" t="s">
        <v>200</v>
      </c>
      <c r="E47" s="76"/>
      <c r="F47" s="77"/>
      <c r="G47" s="90"/>
      <c r="H47" s="59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3.5" customHeight="1">
      <c r="A48" s="58" t="s">
        <v>203</v>
      </c>
      <c r="B48" s="59"/>
      <c r="C48" s="91">
        <v>228.0</v>
      </c>
      <c r="D48" s="92" t="s">
        <v>204</v>
      </c>
      <c r="E48" s="93"/>
      <c r="F48" s="94"/>
      <c r="G48" s="95"/>
      <c r="H48" s="59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3.5" customHeight="1">
      <c r="A49" s="58" t="s">
        <v>208</v>
      </c>
      <c r="B49" s="59"/>
      <c r="C49" s="78">
        <v>2604.0</v>
      </c>
      <c r="D49" s="63" t="s">
        <v>711</v>
      </c>
      <c r="E49" s="62"/>
      <c r="F49" s="59"/>
      <c r="G49" s="90"/>
      <c r="H49" s="59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3.5" customHeight="1">
      <c r="A50" s="58" t="s">
        <v>210</v>
      </c>
      <c r="B50" s="59"/>
      <c r="C50" s="96">
        <v>3156.0</v>
      </c>
      <c r="D50" s="12"/>
      <c r="E50" s="12"/>
      <c r="F50" s="12"/>
      <c r="G50" s="79"/>
      <c r="H50" s="59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3.5" customHeight="1">
      <c r="A51" s="58" t="s">
        <v>211</v>
      </c>
      <c r="B51" s="59"/>
      <c r="C51" s="98">
        <v>122.0</v>
      </c>
      <c r="D51" s="99" t="s">
        <v>90</v>
      </c>
      <c r="E51" s="100"/>
      <c r="F51" s="101"/>
      <c r="G51" s="101"/>
      <c r="H51" s="99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3.5" customHeight="1">
      <c r="A52" s="58" t="s">
        <v>215</v>
      </c>
      <c r="B52" s="59"/>
      <c r="C52" s="98">
        <v>58.0</v>
      </c>
      <c r="D52" s="102" t="s">
        <v>217</v>
      </c>
      <c r="E52" s="103"/>
      <c r="F52" s="103"/>
      <c r="G52" s="53"/>
      <c r="H52" s="99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3.5" customHeight="1">
      <c r="A53" s="58" t="s">
        <v>218</v>
      </c>
      <c r="B53" s="59"/>
      <c r="C53" s="98">
        <v>159.0</v>
      </c>
      <c r="D53" s="104" t="s">
        <v>219</v>
      </c>
      <c r="E53" s="105" t="s">
        <v>220</v>
      </c>
      <c r="F53" s="103"/>
      <c r="G53" s="53"/>
      <c r="H53" s="99"/>
      <c r="I53" s="12"/>
      <c r="J53" s="12"/>
      <c r="K53" s="12"/>
      <c r="L53" s="12"/>
      <c r="M53" s="106"/>
      <c r="N53" s="106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3.5" customHeight="1">
      <c r="A54" s="58" t="s">
        <v>223</v>
      </c>
      <c r="B54" s="59"/>
      <c r="C54" s="107">
        <v>0.0</v>
      </c>
      <c r="D54" s="108" t="s">
        <v>224</v>
      </c>
      <c r="E54" s="105" t="s">
        <v>225</v>
      </c>
      <c r="F54" s="103"/>
      <c r="G54" s="53"/>
      <c r="H54" s="109"/>
      <c r="I54" s="110"/>
      <c r="J54" s="110"/>
      <c r="K54" s="110"/>
      <c r="L54" s="110"/>
      <c r="M54" s="110"/>
      <c r="N54" s="110"/>
      <c r="O54" s="110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58" t="s">
        <v>226</v>
      </c>
      <c r="B55" s="59"/>
      <c r="C55" s="107">
        <v>0.0</v>
      </c>
      <c r="D55" s="104" t="s">
        <v>227</v>
      </c>
      <c r="E55" s="105" t="s">
        <v>228</v>
      </c>
      <c r="F55" s="103"/>
      <c r="G55" s="53"/>
      <c r="H55" s="109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"/>
      <c r="T55" s="1"/>
      <c r="U55" s="1"/>
      <c r="V55" s="1"/>
      <c r="W55" s="1"/>
      <c r="X55" s="1"/>
      <c r="Y55" s="1"/>
      <c r="Z55" s="1"/>
    </row>
    <row r="56" ht="13.5" customHeight="1">
      <c r="A56" s="58" t="s">
        <v>229</v>
      </c>
      <c r="B56" s="59"/>
      <c r="C56" s="111" t="s">
        <v>230</v>
      </c>
      <c r="D56" s="112" t="s">
        <v>231</v>
      </c>
      <c r="E56" s="113" t="s">
        <v>232</v>
      </c>
      <c r="F56" s="103"/>
      <c r="G56" s="53"/>
      <c r="H56" s="109"/>
      <c r="I56" s="110"/>
      <c r="J56" s="110"/>
      <c r="K56" s="110"/>
      <c r="L56" s="110"/>
      <c r="M56" s="110"/>
      <c r="N56" s="110"/>
      <c r="O56" s="110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58" t="s">
        <v>233</v>
      </c>
      <c r="B57" s="59"/>
      <c r="C57" s="114" t="s">
        <v>230</v>
      </c>
      <c r="D57" s="115" t="s">
        <v>234</v>
      </c>
      <c r="E57" s="116" t="s">
        <v>235</v>
      </c>
      <c r="F57" s="103"/>
      <c r="G57" s="53"/>
      <c r="H57" s="109"/>
      <c r="I57" s="110"/>
      <c r="J57" s="110"/>
      <c r="K57" s="110"/>
      <c r="L57" s="110"/>
      <c r="M57" s="110"/>
      <c r="N57" s="110"/>
      <c r="O57" s="110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58" t="s">
        <v>236</v>
      </c>
      <c r="B58" s="59"/>
      <c r="C58" s="78">
        <v>16.0</v>
      </c>
      <c r="D58" s="117" t="s">
        <v>237</v>
      </c>
      <c r="E58" s="118" t="s">
        <v>238</v>
      </c>
      <c r="F58" s="103"/>
      <c r="G58" s="53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19" t="s">
        <v>239</v>
      </c>
      <c r="B59" s="59"/>
      <c r="C59" s="120">
        <v>0.0</v>
      </c>
      <c r="D59" s="121" t="s">
        <v>240</v>
      </c>
      <c r="E59" s="103"/>
      <c r="F59" s="103"/>
      <c r="G59" s="53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19" t="s">
        <v>241</v>
      </c>
      <c r="B60" s="59"/>
      <c r="C60" s="122">
        <v>0.0</v>
      </c>
      <c r="D60" s="123"/>
      <c r="E60" s="124"/>
      <c r="F60" s="125"/>
      <c r="G60" s="126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01"/>
      <c r="B61" s="127"/>
      <c r="C61" s="128"/>
      <c r="D61" s="123"/>
      <c r="E61" s="129"/>
      <c r="F61" s="101"/>
      <c r="G61" s="125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01"/>
      <c r="B62" s="127"/>
      <c r="C62" s="128"/>
      <c r="D62" s="123"/>
      <c r="E62" s="129"/>
      <c r="F62" s="101"/>
      <c r="G62" s="125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01"/>
      <c r="B63" s="127"/>
      <c r="C63" s="130"/>
      <c r="D63" s="123"/>
      <c r="E63" s="129"/>
      <c r="F63" s="101"/>
      <c r="G63" s="125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31" t="s">
        <v>2</v>
      </c>
      <c r="B64" s="131" t="s">
        <v>7</v>
      </c>
      <c r="C64" s="132" t="s">
        <v>243</v>
      </c>
      <c r="D64" s="132" t="s">
        <v>244</v>
      </c>
      <c r="E64" s="133" t="s">
        <v>245</v>
      </c>
      <c r="F64" s="134" t="s">
        <v>246</v>
      </c>
      <c r="G64" s="125"/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35">
        <v>1.0</v>
      </c>
      <c r="B65" s="136" t="s">
        <v>21</v>
      </c>
      <c r="C65" s="136">
        <v>25.0</v>
      </c>
      <c r="D65" s="137">
        <v>16.0</v>
      </c>
      <c r="E65" s="138">
        <f t="shared" ref="E65:E67" si="1">C65/D65*100</f>
        <v>156.25</v>
      </c>
      <c r="F65" s="139">
        <f t="shared" ref="F65:F67" si="2">SUM(D65*12)</f>
        <v>192</v>
      </c>
      <c r="G65" s="125"/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35">
        <v>2.0</v>
      </c>
      <c r="B66" s="140" t="s">
        <v>249</v>
      </c>
      <c r="C66" s="141">
        <v>0.0</v>
      </c>
      <c r="D66" s="141">
        <v>2.0</v>
      </c>
      <c r="E66" s="142">
        <f t="shared" si="1"/>
        <v>0</v>
      </c>
      <c r="F66" s="143">
        <f t="shared" si="2"/>
        <v>24</v>
      </c>
      <c r="G66" s="143">
        <f>SUM(E66*12)</f>
        <v>0</v>
      </c>
      <c r="H66" s="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35">
        <v>3.0</v>
      </c>
      <c r="B67" s="140" t="s">
        <v>250</v>
      </c>
      <c r="C67" s="141">
        <v>0.0</v>
      </c>
      <c r="D67" s="141">
        <v>1.0</v>
      </c>
      <c r="E67" s="142">
        <f t="shared" si="1"/>
        <v>0</v>
      </c>
      <c r="F67" s="143">
        <f t="shared" si="2"/>
        <v>12</v>
      </c>
      <c r="G67" s="125"/>
      <c r="H67" s="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44" t="s">
        <v>251</v>
      </c>
      <c r="B68" s="11"/>
      <c r="C68" s="145">
        <f t="shared" ref="C68:F68" si="3">SUM(C65:C67)</f>
        <v>25</v>
      </c>
      <c r="D68" s="145">
        <f t="shared" si="3"/>
        <v>19</v>
      </c>
      <c r="E68" s="146">
        <f t="shared" si="3"/>
        <v>156.25</v>
      </c>
      <c r="F68" s="147">
        <f t="shared" si="3"/>
        <v>228</v>
      </c>
      <c r="G68" s="125"/>
      <c r="H68" s="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2"/>
      <c r="E69" s="3"/>
      <c r="F69" s="2"/>
      <c r="G69" s="2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2"/>
      <c r="E70" s="3"/>
      <c r="F70" s="2"/>
      <c r="G70" s="2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2"/>
      <c r="E71" s="3"/>
      <c r="F71" s="2"/>
      <c r="G71" s="2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5"/>
      <c r="V71" s="5"/>
      <c r="W71" s="5"/>
      <c r="X71" s="5"/>
      <c r="Y71" s="5"/>
      <c r="Z71" s="5"/>
    </row>
    <row r="72" ht="13.5" customHeight="1">
      <c r="A72" s="1"/>
      <c r="B72" s="1"/>
      <c r="C72" s="1"/>
      <c r="D72" s="2"/>
      <c r="E72" s="3"/>
      <c r="F72" s="2"/>
      <c r="G72" s="2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5"/>
      <c r="V72" s="5"/>
      <c r="W72" s="5"/>
      <c r="X72" s="5"/>
      <c r="Y72" s="5"/>
      <c r="Z72" s="5"/>
    </row>
    <row r="73" ht="13.5" customHeight="1">
      <c r="A73" s="1"/>
      <c r="B73" s="1"/>
      <c r="C73" s="1"/>
      <c r="D73" s="2"/>
      <c r="E73" s="3"/>
      <c r="F73" s="2"/>
      <c r="G73" s="2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5"/>
      <c r="V73" s="5"/>
      <c r="W73" s="5"/>
      <c r="X73" s="5"/>
      <c r="Y73" s="5"/>
      <c r="Z73" s="5"/>
    </row>
    <row r="74" ht="13.5" customHeight="1">
      <c r="A74" s="1"/>
      <c r="B74" s="1"/>
      <c r="C74" s="2"/>
      <c r="D74" s="3"/>
      <c r="E74" s="2"/>
      <c r="F74" s="2"/>
      <c r="G74" s="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5"/>
      <c r="U74" s="5"/>
      <c r="V74" s="5"/>
      <c r="W74" s="5"/>
      <c r="X74" s="5"/>
      <c r="Y74" s="5"/>
      <c r="Z74" s="5"/>
    </row>
    <row r="75" ht="13.5" customHeight="1">
      <c r="A75" s="1"/>
      <c r="B75" s="1"/>
      <c r="C75" s="2"/>
      <c r="D75" s="3"/>
      <c r="E75" s="2"/>
      <c r="F75" s="2"/>
      <c r="G75" s="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5"/>
      <c r="U75" s="5"/>
      <c r="V75" s="5"/>
      <c r="W75" s="5"/>
      <c r="X75" s="5"/>
      <c r="Y75" s="5"/>
      <c r="Z75" s="5"/>
    </row>
    <row r="76" ht="13.5" customHeight="1">
      <c r="A76" s="1"/>
      <c r="B76" s="1"/>
      <c r="C76" s="2"/>
      <c r="D76" s="3"/>
      <c r="E76" s="2"/>
      <c r="F76" s="2"/>
      <c r="G76" s="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5"/>
      <c r="U76" s="5"/>
      <c r="V76" s="5"/>
      <c r="W76" s="5"/>
      <c r="X76" s="5"/>
      <c r="Y76" s="5"/>
      <c r="Z76" s="5"/>
    </row>
    <row r="77" ht="13.5" customHeight="1">
      <c r="A77" s="1"/>
      <c r="B77" s="1"/>
      <c r="C77" s="2"/>
      <c r="D77" s="3"/>
      <c r="E77" s="2"/>
      <c r="F77" s="2"/>
      <c r="G77" s="5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5"/>
      <c r="U77" s="5"/>
      <c r="V77" s="5"/>
      <c r="W77" s="5"/>
      <c r="X77" s="5"/>
      <c r="Y77" s="5"/>
      <c r="Z77" s="5"/>
    </row>
    <row r="78" ht="13.5" customHeight="1">
      <c r="A78" s="1"/>
      <c r="B78" s="1"/>
      <c r="C78" s="2"/>
      <c r="D78" s="3"/>
      <c r="E78" s="2"/>
      <c r="F78" s="2"/>
      <c r="G78" s="5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5"/>
      <c r="U78" s="5"/>
      <c r="V78" s="5"/>
      <c r="W78" s="5"/>
      <c r="X78" s="5"/>
      <c r="Y78" s="5"/>
      <c r="Z78" s="5"/>
    </row>
    <row r="79" ht="13.5" customHeight="1">
      <c r="A79" s="1"/>
      <c r="B79" s="1"/>
      <c r="C79" s="2"/>
      <c r="D79" s="3"/>
      <c r="E79" s="2"/>
      <c r="F79" s="2"/>
      <c r="G79" s="5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5"/>
      <c r="U79" s="5"/>
      <c r="V79" s="5"/>
      <c r="W79" s="5"/>
      <c r="X79" s="5"/>
      <c r="Y79" s="5"/>
      <c r="Z79" s="5"/>
    </row>
    <row r="80" ht="13.5" customHeight="1">
      <c r="A80" s="1"/>
      <c r="B80" s="1"/>
      <c r="C80" s="2"/>
      <c r="D80" s="3"/>
      <c r="E80" s="2"/>
      <c r="F80" s="2"/>
      <c r="G80" s="5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5"/>
      <c r="U80" s="5"/>
      <c r="V80" s="5"/>
      <c r="W80" s="5"/>
      <c r="X80" s="5"/>
      <c r="Y80" s="5"/>
      <c r="Z80" s="5"/>
    </row>
    <row r="81" ht="13.5" customHeight="1">
      <c r="A81" s="1"/>
      <c r="B81" s="1"/>
      <c r="C81" s="1"/>
      <c r="D81" s="2"/>
      <c r="E81" s="3"/>
      <c r="F81" s="2"/>
      <c r="G81" s="2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5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3"/>
      <c r="F82" s="2"/>
      <c r="G82" s="2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5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3"/>
      <c r="F83" s="2"/>
      <c r="G83" s="2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5"/>
      <c r="V88" s="5"/>
      <c r="W88" s="5"/>
      <c r="X88" s="5"/>
      <c r="Y88" s="5"/>
      <c r="Z88" s="5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5"/>
      <c r="V89" s="5"/>
      <c r="W89" s="5"/>
      <c r="X89" s="5"/>
      <c r="Y89" s="5"/>
      <c r="Z89" s="5"/>
    </row>
    <row r="90" ht="13.5" customHeight="1">
      <c r="A90" s="1"/>
      <c r="B90" s="1"/>
      <c r="C90" s="1"/>
      <c r="D90" s="2"/>
      <c r="E90" s="3"/>
      <c r="F90" s="2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5"/>
      <c r="V90" s="5"/>
      <c r="W90" s="5"/>
      <c r="X90" s="5"/>
      <c r="Y90" s="5"/>
      <c r="Z90" s="5"/>
    </row>
    <row r="91" ht="13.5" customHeight="1">
      <c r="A91" s="1"/>
      <c r="B91" s="1"/>
      <c r="C91" s="1"/>
      <c r="D91" s="2"/>
      <c r="E91" s="3"/>
      <c r="F91" s="2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5"/>
      <c r="V91" s="5"/>
      <c r="W91" s="5"/>
      <c r="X91" s="5"/>
      <c r="Y91" s="5"/>
      <c r="Z91" s="5"/>
    </row>
    <row r="92" ht="13.5" customHeight="1">
      <c r="A92" s="1"/>
      <c r="B92" s="1"/>
      <c r="C92" s="1"/>
      <c r="D92" s="2"/>
      <c r="E92" s="3"/>
      <c r="F92" s="2"/>
      <c r="G92" s="2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5"/>
      <c r="V92" s="5"/>
      <c r="W92" s="5"/>
      <c r="X92" s="5"/>
      <c r="Y92" s="5"/>
      <c r="Z92" s="5"/>
    </row>
    <row r="93" ht="13.5" customHeight="1">
      <c r="A93" s="1"/>
      <c r="B93" s="1"/>
      <c r="C93" s="1"/>
      <c r="D93" s="2"/>
      <c r="E93" s="3"/>
      <c r="F93" s="2"/>
      <c r="G93" s="2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5"/>
      <c r="V93" s="5"/>
      <c r="W93" s="5"/>
      <c r="X93" s="5"/>
      <c r="Y93" s="5"/>
      <c r="Z93" s="5"/>
    </row>
    <row r="94" ht="13.5" customHeight="1">
      <c r="A94" s="1"/>
      <c r="B94" s="1"/>
      <c r="C94" s="1"/>
      <c r="D94" s="2"/>
      <c r="E94" s="3"/>
      <c r="F94" s="2"/>
      <c r="G94" s="2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5"/>
      <c r="V94" s="5"/>
      <c r="W94" s="5"/>
      <c r="X94" s="5"/>
      <c r="Y94" s="5"/>
      <c r="Z94" s="5"/>
    </row>
    <row r="95" ht="13.5" customHeight="1">
      <c r="A95" s="1"/>
      <c r="B95" s="1"/>
      <c r="C95" s="1"/>
      <c r="D95" s="2"/>
      <c r="E95" s="3"/>
      <c r="F95" s="2"/>
      <c r="G95" s="2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5"/>
      <c r="V95" s="5"/>
      <c r="W95" s="5"/>
      <c r="X95" s="5"/>
      <c r="Y95" s="5"/>
      <c r="Z95" s="5"/>
    </row>
    <row r="96" ht="13.5" customHeight="1">
      <c r="A96" s="1"/>
      <c r="B96" s="1"/>
      <c r="C96" s="1"/>
      <c r="D96" s="2"/>
      <c r="E96" s="3"/>
      <c r="F96" s="2"/>
      <c r="G96" s="2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5"/>
      <c r="V96" s="5"/>
      <c r="W96" s="5"/>
      <c r="X96" s="5"/>
      <c r="Y96" s="5"/>
      <c r="Z96" s="5"/>
    </row>
    <row r="97" ht="13.5" customHeight="1">
      <c r="A97" s="1"/>
      <c r="B97" s="1"/>
      <c r="C97" s="1"/>
      <c r="D97" s="2"/>
      <c r="E97" s="3"/>
      <c r="F97" s="2"/>
      <c r="G97" s="2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5"/>
      <c r="V97" s="5"/>
      <c r="W97" s="5"/>
      <c r="X97" s="5"/>
      <c r="Y97" s="5"/>
      <c r="Z97" s="5"/>
    </row>
    <row r="98" ht="13.5" customHeight="1">
      <c r="A98" s="1"/>
      <c r="B98" s="1"/>
      <c r="C98" s="1"/>
      <c r="D98" s="2"/>
      <c r="E98" s="3"/>
      <c r="F98" s="2"/>
      <c r="G98" s="2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5"/>
      <c r="V98" s="5"/>
      <c r="W98" s="5"/>
      <c r="X98" s="5"/>
      <c r="Y98" s="5"/>
      <c r="Z98" s="5"/>
    </row>
    <row r="99" ht="13.5" customHeight="1">
      <c r="A99" s="1"/>
      <c r="B99" s="1"/>
      <c r="C99" s="1"/>
      <c r="D99" s="2"/>
      <c r="E99" s="3"/>
      <c r="F99" s="2"/>
      <c r="G99" s="2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5"/>
      <c r="V99" s="5"/>
      <c r="W99" s="5"/>
      <c r="X99" s="5"/>
      <c r="Y99" s="5"/>
      <c r="Z99" s="5"/>
    </row>
    <row r="100" ht="13.5" customHeight="1">
      <c r="A100" s="1"/>
      <c r="B100" s="1"/>
      <c r="C100" s="1"/>
      <c r="D100" s="2"/>
      <c r="E100" s="3"/>
      <c r="F100" s="2"/>
      <c r="G100" s="2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2"/>
      <c r="E101" s="3"/>
      <c r="F101" s="2"/>
      <c r="G101" s="2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2"/>
      <c r="E102" s="3"/>
      <c r="F102" s="2"/>
      <c r="G102" s="2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3"/>
      <c r="F103" s="2"/>
      <c r="G103" s="2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2"/>
      <c r="E104" s="3"/>
      <c r="F104" s="2"/>
      <c r="G104" s="2"/>
      <c r="H104" s="5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2"/>
      <c r="E105" s="3"/>
      <c r="F105" s="2"/>
      <c r="G105" s="2"/>
      <c r="H105" s="5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3"/>
      <c r="F106" s="2"/>
      <c r="G106" s="2"/>
      <c r="H106" s="5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2"/>
      <c r="E107" s="3"/>
      <c r="F107" s="2"/>
      <c r="G107" s="2"/>
      <c r="H107" s="5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3"/>
      <c r="F108" s="2"/>
      <c r="G108" s="2"/>
      <c r="H108" s="5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5"/>
      <c r="V108" s="5"/>
      <c r="W108" s="5"/>
      <c r="X108" s="5"/>
      <c r="Y108" s="5"/>
      <c r="Z108" s="5"/>
    </row>
    <row r="109" ht="13.5" customHeight="1">
      <c r="A109" s="1"/>
      <c r="B109" s="1"/>
      <c r="C109" s="1"/>
      <c r="D109" s="2"/>
      <c r="E109" s="3"/>
      <c r="F109" s="2"/>
      <c r="G109" s="2"/>
      <c r="H109" s="5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5"/>
      <c r="V109" s="5"/>
      <c r="W109" s="5"/>
      <c r="X109" s="5"/>
      <c r="Y109" s="5"/>
      <c r="Z109" s="5"/>
    </row>
    <row r="110" ht="13.5" customHeight="1">
      <c r="A110" s="1"/>
      <c r="B110" s="1"/>
      <c r="C110" s="1"/>
      <c r="D110" s="2"/>
      <c r="E110" s="3"/>
      <c r="F110" s="2"/>
      <c r="G110" s="2"/>
      <c r="H110" s="4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3"/>
      <c r="F111" s="2"/>
      <c r="G111" s="2"/>
      <c r="H111" s="4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3"/>
      <c r="F112" s="2"/>
      <c r="G112" s="2"/>
      <c r="H112" s="4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8:H8"/>
    <mergeCell ref="A10:A11"/>
    <mergeCell ref="C10:C11"/>
    <mergeCell ref="D10:D11"/>
    <mergeCell ref="E10:F10"/>
    <mergeCell ref="G10:G11"/>
    <mergeCell ref="H10:H11"/>
    <mergeCell ref="G43:H43"/>
    <mergeCell ref="G44:H44"/>
    <mergeCell ref="G45:H45"/>
    <mergeCell ref="G46:H46"/>
    <mergeCell ref="G47:H47"/>
    <mergeCell ref="G48:H48"/>
    <mergeCell ref="G49:H49"/>
    <mergeCell ref="G50:H50"/>
    <mergeCell ref="B10:B11"/>
    <mergeCell ref="A39:B39"/>
    <mergeCell ref="A40:B40"/>
    <mergeCell ref="D40:F40"/>
    <mergeCell ref="G40:H40"/>
    <mergeCell ref="D41:F41"/>
    <mergeCell ref="G41:H41"/>
    <mergeCell ref="A48:B48"/>
    <mergeCell ref="A49:B49"/>
    <mergeCell ref="D49:F49"/>
    <mergeCell ref="A41:B41"/>
    <mergeCell ref="A42:B42"/>
    <mergeCell ref="A43:B43"/>
    <mergeCell ref="A44:B44"/>
    <mergeCell ref="A45:B45"/>
    <mergeCell ref="A46:B46"/>
    <mergeCell ref="A47:B47"/>
    <mergeCell ref="A54:B54"/>
    <mergeCell ref="A55:B55"/>
    <mergeCell ref="A56:B56"/>
    <mergeCell ref="A57:B57"/>
    <mergeCell ref="A58:B58"/>
    <mergeCell ref="A59:B59"/>
    <mergeCell ref="A60:B60"/>
    <mergeCell ref="A68:B68"/>
    <mergeCell ref="E55:G55"/>
    <mergeCell ref="E56:G56"/>
    <mergeCell ref="E57:G57"/>
    <mergeCell ref="E58:G58"/>
    <mergeCell ref="D59:G59"/>
    <mergeCell ref="A50:B50"/>
    <mergeCell ref="A51:B51"/>
    <mergeCell ref="A52:B52"/>
    <mergeCell ref="D52:G52"/>
    <mergeCell ref="A53:B53"/>
    <mergeCell ref="E53:G53"/>
    <mergeCell ref="E54:G54"/>
  </mergeCells>
  <conditionalFormatting sqref="G74:G80 H2:H7 H9:H39 H51:H73 H81:H1000">
    <cfRule type="containsText" dxfId="0" priority="1" operator="containsText" text="Open">
      <formula>NOT(ISERROR(SEARCH(("Open"),(G74))))</formula>
    </cfRule>
  </conditionalFormatting>
  <conditionalFormatting sqref="G74:G80 H2:H7 H9:H39 H51:H73 H81:H1000">
    <cfRule type="containsText" dxfId="1" priority="2" operator="containsText" text="Closed">
      <formula>NOT(ISERROR(SEARCH(("Closed"),(G74))))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55" t="s">
        <v>660</v>
      </c>
      <c r="C12" s="149" t="s">
        <v>27</v>
      </c>
      <c r="D12" s="150" t="s">
        <v>661</v>
      </c>
      <c r="E12" s="151" t="s">
        <v>216</v>
      </c>
      <c r="F12" s="152" t="s">
        <v>58</v>
      </c>
      <c r="G12" s="153" t="s">
        <v>21</v>
      </c>
      <c r="H12" s="154" t="s">
        <v>35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148" t="s">
        <v>663</v>
      </c>
      <c r="C13" s="149" t="s">
        <v>14</v>
      </c>
      <c r="D13" s="150" t="s">
        <v>664</v>
      </c>
      <c r="E13" s="151" t="s">
        <v>18</v>
      </c>
      <c r="F13" s="152" t="s">
        <v>20</v>
      </c>
      <c r="G13" s="153" t="s">
        <v>21</v>
      </c>
      <c r="H13" s="154" t="s">
        <v>23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155" t="s">
        <v>667</v>
      </c>
      <c r="C14" s="149" t="s">
        <v>14</v>
      </c>
      <c r="D14" s="150" t="s">
        <v>668</v>
      </c>
      <c r="E14" s="151" t="s">
        <v>135</v>
      </c>
      <c r="F14" s="152" t="s">
        <v>33</v>
      </c>
      <c r="G14" s="153" t="s">
        <v>21</v>
      </c>
      <c r="H14" s="154" t="s">
        <v>23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55" t="s">
        <v>670</v>
      </c>
      <c r="C15" s="149" t="s">
        <v>14</v>
      </c>
      <c r="D15" s="150" t="s">
        <v>671</v>
      </c>
      <c r="E15" s="156" t="s">
        <v>18</v>
      </c>
      <c r="F15" s="152" t="s">
        <v>20</v>
      </c>
      <c r="G15" s="153" t="s">
        <v>21</v>
      </c>
      <c r="H15" s="154" t="s">
        <v>23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148" t="s">
        <v>674</v>
      </c>
      <c r="C16" s="149" t="s">
        <v>14</v>
      </c>
      <c r="D16" s="150" t="s">
        <v>675</v>
      </c>
      <c r="E16" s="151" t="s">
        <v>216</v>
      </c>
      <c r="F16" s="152" t="s">
        <v>58</v>
      </c>
      <c r="G16" s="153" t="s">
        <v>21</v>
      </c>
      <c r="H16" s="154" t="s">
        <v>23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48" t="s">
        <v>676</v>
      </c>
      <c r="C17" s="149" t="s">
        <v>14</v>
      </c>
      <c r="D17" s="150" t="s">
        <v>678</v>
      </c>
      <c r="E17" s="156" t="s">
        <v>206</v>
      </c>
      <c r="F17" s="157" t="s">
        <v>207</v>
      </c>
      <c r="G17" s="153" t="s">
        <v>21</v>
      </c>
      <c r="H17" s="154" t="s">
        <v>23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155" t="s">
        <v>679</v>
      </c>
      <c r="C18" s="149" t="s">
        <v>27</v>
      </c>
      <c r="D18" s="150" t="s">
        <v>680</v>
      </c>
      <c r="E18" s="156" t="s">
        <v>18</v>
      </c>
      <c r="F18" s="157" t="s">
        <v>20</v>
      </c>
      <c r="G18" s="153" t="s">
        <v>21</v>
      </c>
      <c r="H18" s="154" t="s">
        <v>35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148" t="s">
        <v>681</v>
      </c>
      <c r="C19" s="158" t="s">
        <v>27</v>
      </c>
      <c r="D19" s="159" t="s">
        <v>682</v>
      </c>
      <c r="E19" s="160" t="s">
        <v>216</v>
      </c>
      <c r="F19" s="161" t="s">
        <v>58</v>
      </c>
      <c r="G19" s="161" t="s">
        <v>21</v>
      </c>
      <c r="H19" s="162" t="s">
        <v>35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>
        <v>9.0</v>
      </c>
      <c r="B20" s="148" t="s">
        <v>684</v>
      </c>
      <c r="C20" s="158" t="s">
        <v>27</v>
      </c>
      <c r="D20" s="159" t="s">
        <v>685</v>
      </c>
      <c r="E20" s="160" t="s">
        <v>129</v>
      </c>
      <c r="F20" s="161" t="s">
        <v>32</v>
      </c>
      <c r="G20" s="161" t="s">
        <v>21</v>
      </c>
      <c r="H20" s="162" t="s">
        <v>35</v>
      </c>
      <c r="I20" s="2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ht="13.5" customHeight="1">
      <c r="A21" s="17">
        <v>10.0</v>
      </c>
      <c r="B21" s="148" t="s">
        <v>687</v>
      </c>
      <c r="C21" s="158" t="s">
        <v>14</v>
      </c>
      <c r="D21" s="159" t="s">
        <v>89</v>
      </c>
      <c r="E21" s="160" t="s">
        <v>75</v>
      </c>
      <c r="F21" s="161" t="s">
        <v>422</v>
      </c>
      <c r="G21" s="161" t="s">
        <v>21</v>
      </c>
      <c r="H21" s="162" t="s">
        <v>23</v>
      </c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3.5" customHeight="1">
      <c r="A22" s="17">
        <v>11.0</v>
      </c>
      <c r="B22" s="148" t="s">
        <v>689</v>
      </c>
      <c r="C22" s="158" t="s">
        <v>14</v>
      </c>
      <c r="D22" s="159" t="s">
        <v>690</v>
      </c>
      <c r="E22" s="160" t="s">
        <v>18</v>
      </c>
      <c r="F22" s="161" t="s">
        <v>20</v>
      </c>
      <c r="G22" s="161" t="s">
        <v>21</v>
      </c>
      <c r="H22" s="162" t="s">
        <v>23</v>
      </c>
      <c r="I22" s="25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ht="13.5" customHeight="1">
      <c r="A23" s="17">
        <v>12.0</v>
      </c>
      <c r="B23" s="148" t="s">
        <v>692</v>
      </c>
      <c r="C23" s="158" t="s">
        <v>14</v>
      </c>
      <c r="D23" s="159" t="s">
        <v>693</v>
      </c>
      <c r="E23" s="160" t="s">
        <v>75</v>
      </c>
      <c r="F23" s="161" t="s">
        <v>422</v>
      </c>
      <c r="G23" s="161" t="s">
        <v>21</v>
      </c>
      <c r="H23" s="162" t="s">
        <v>23</v>
      </c>
      <c r="I23" s="25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ht="13.5" customHeight="1">
      <c r="A24" s="17"/>
      <c r="B24" s="35" t="s">
        <v>87</v>
      </c>
      <c r="C24" s="36" t="s">
        <v>4</v>
      </c>
      <c r="D24" s="36" t="s">
        <v>5</v>
      </c>
      <c r="E24" s="37" t="s">
        <v>6</v>
      </c>
      <c r="F24" s="38" t="s">
        <v>11</v>
      </c>
      <c r="G24" s="38" t="s">
        <v>7</v>
      </c>
      <c r="H24" s="38" t="s">
        <v>8</v>
      </c>
      <c r="I24" s="39"/>
      <c r="J24" s="40" t="s">
        <v>90</v>
      </c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3.5" customHeight="1">
      <c r="A25" s="163">
        <v>1.0</v>
      </c>
      <c r="B25" s="148" t="s">
        <v>696</v>
      </c>
      <c r="C25" s="165" t="s">
        <v>96</v>
      </c>
      <c r="D25" s="166" t="s">
        <v>401</v>
      </c>
      <c r="E25" s="151" t="s">
        <v>17</v>
      </c>
      <c r="F25" s="167" t="s">
        <v>19</v>
      </c>
      <c r="G25" s="168" t="s">
        <v>21</v>
      </c>
      <c r="H25" s="169" t="s">
        <v>23</v>
      </c>
      <c r="I25" s="39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3.5" customHeight="1">
      <c r="A26" s="163">
        <v>2.0</v>
      </c>
      <c r="B26" s="148" t="s">
        <v>698</v>
      </c>
      <c r="C26" s="165" t="s">
        <v>96</v>
      </c>
      <c r="D26" s="166" t="s">
        <v>120</v>
      </c>
      <c r="E26" s="151" t="s">
        <v>17</v>
      </c>
      <c r="F26" s="167" t="s">
        <v>19</v>
      </c>
      <c r="G26" s="168" t="s">
        <v>21</v>
      </c>
      <c r="H26" s="170" t="s">
        <v>23</v>
      </c>
      <c r="I26" s="39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163">
        <v>3.0</v>
      </c>
      <c r="B27" s="174" t="s">
        <v>699</v>
      </c>
      <c r="C27" s="171" t="s">
        <v>96</v>
      </c>
      <c r="D27" s="166" t="s">
        <v>114</v>
      </c>
      <c r="E27" s="151" t="s">
        <v>129</v>
      </c>
      <c r="F27" s="167" t="s">
        <v>32</v>
      </c>
      <c r="G27" s="168" t="s">
        <v>21</v>
      </c>
      <c r="H27" s="170" t="s">
        <v>23</v>
      </c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163">
        <v>4.0</v>
      </c>
      <c r="B28" s="172" t="s">
        <v>631</v>
      </c>
      <c r="C28" s="171" t="s">
        <v>96</v>
      </c>
      <c r="D28" s="166" t="s">
        <v>114</v>
      </c>
      <c r="E28" s="151" t="s">
        <v>75</v>
      </c>
      <c r="F28" s="167" t="s">
        <v>422</v>
      </c>
      <c r="G28" s="168" t="s">
        <v>21</v>
      </c>
      <c r="H28" s="170" t="s">
        <v>23</v>
      </c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163">
        <v>5.0</v>
      </c>
      <c r="B29" s="174" t="s">
        <v>695</v>
      </c>
      <c r="C29" s="171" t="s">
        <v>96</v>
      </c>
      <c r="D29" s="166" t="s">
        <v>114</v>
      </c>
      <c r="E29" s="151" t="s">
        <v>75</v>
      </c>
      <c r="F29" s="167" t="s">
        <v>422</v>
      </c>
      <c r="G29" s="168" t="s">
        <v>21</v>
      </c>
      <c r="H29" s="170" t="s">
        <v>23</v>
      </c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163">
        <v>6.0</v>
      </c>
      <c r="B30" s="174" t="s">
        <v>701</v>
      </c>
      <c r="C30" s="171" t="s">
        <v>96</v>
      </c>
      <c r="D30" s="166" t="s">
        <v>114</v>
      </c>
      <c r="E30" s="151" t="s">
        <v>130</v>
      </c>
      <c r="F30" s="167" t="s">
        <v>592</v>
      </c>
      <c r="G30" s="168" t="s">
        <v>21</v>
      </c>
      <c r="H30" s="170" t="s">
        <v>23</v>
      </c>
      <c r="I30" s="39"/>
      <c r="J30" s="40" t="s">
        <v>137</v>
      </c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5" customHeight="1">
      <c r="A31" s="45"/>
      <c r="B31" s="47"/>
      <c r="C31" s="49"/>
      <c r="D31" s="47"/>
      <c r="E31" s="51"/>
      <c r="F31" s="51"/>
      <c r="G31" s="51"/>
      <c r="H31" s="51"/>
      <c r="I31" s="39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3.5" customHeight="1">
      <c r="A32" s="52" t="s">
        <v>171</v>
      </c>
      <c r="B32" s="53"/>
      <c r="C32" s="54"/>
      <c r="D32" s="55"/>
      <c r="E32" s="56"/>
      <c r="F32" s="55"/>
      <c r="G32" s="55"/>
      <c r="H32" s="57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3.5" customHeight="1">
      <c r="A33" s="58" t="s">
        <v>174</v>
      </c>
      <c r="B33" s="59"/>
      <c r="C33" s="60">
        <v>18.0</v>
      </c>
      <c r="D33" s="61" t="s">
        <v>184</v>
      </c>
      <c r="E33" s="62"/>
      <c r="F33" s="59"/>
      <c r="G33" s="63"/>
      <c r="H33" s="59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3.5" customHeight="1">
      <c r="A34" s="64" t="s">
        <v>177</v>
      </c>
      <c r="B34" s="59"/>
      <c r="C34" s="65">
        <v>4.0</v>
      </c>
      <c r="D34" s="63" t="s">
        <v>704</v>
      </c>
      <c r="E34" s="62"/>
      <c r="F34" s="59"/>
      <c r="G34" s="66"/>
      <c r="H34" s="59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3.5" customHeight="1">
      <c r="A35" s="58" t="s">
        <v>180</v>
      </c>
      <c r="B35" s="59"/>
      <c r="C35" s="65">
        <v>8.0</v>
      </c>
      <c r="D35" s="67" t="s">
        <v>182</v>
      </c>
      <c r="E35" s="68"/>
      <c r="F35" s="69"/>
      <c r="G35" s="71"/>
      <c r="H35" s="7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3.5" customHeight="1">
      <c r="A36" s="58" t="s">
        <v>185</v>
      </c>
      <c r="B36" s="59"/>
      <c r="C36" s="70">
        <v>6.0</v>
      </c>
      <c r="D36" s="75" t="s">
        <v>186</v>
      </c>
      <c r="E36" s="76"/>
      <c r="F36" s="77"/>
      <c r="G36" s="74"/>
      <c r="H36" s="59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3.5" customHeight="1">
      <c r="A37" s="58" t="s">
        <v>188</v>
      </c>
      <c r="B37" s="59"/>
      <c r="C37" s="78">
        <v>346.0</v>
      </c>
      <c r="D37" s="80" t="s">
        <v>705</v>
      </c>
      <c r="E37" s="81"/>
      <c r="F37" s="82"/>
      <c r="G37" s="79"/>
      <c r="H37" s="59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customHeight="1">
      <c r="A38" s="58" t="s">
        <v>191</v>
      </c>
      <c r="B38" s="59"/>
      <c r="C38" s="78">
        <v>17.0</v>
      </c>
      <c r="D38" s="84" t="s">
        <v>706</v>
      </c>
      <c r="E38" s="85"/>
      <c r="F38" s="86"/>
      <c r="G38" s="74"/>
      <c r="H38" s="59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customHeight="1">
      <c r="A39" s="58" t="s">
        <v>195</v>
      </c>
      <c r="B39" s="59"/>
      <c r="C39" s="87">
        <v>17.0</v>
      </c>
      <c r="D39" s="80" t="s">
        <v>196</v>
      </c>
      <c r="E39" s="81"/>
      <c r="F39" s="82"/>
      <c r="G39" s="88"/>
      <c r="H39" s="5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58" t="s">
        <v>198</v>
      </c>
      <c r="B40" s="59"/>
      <c r="C40" s="70">
        <v>192.0</v>
      </c>
      <c r="D40" s="75" t="s">
        <v>200</v>
      </c>
      <c r="E40" s="76"/>
      <c r="F40" s="77"/>
      <c r="G40" s="90"/>
      <c r="H40" s="59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58" t="s">
        <v>203</v>
      </c>
      <c r="B41" s="59"/>
      <c r="C41" s="91">
        <v>228.0</v>
      </c>
      <c r="D41" s="92" t="s">
        <v>204</v>
      </c>
      <c r="E41" s="93"/>
      <c r="F41" s="94"/>
      <c r="G41" s="95"/>
      <c r="H41" s="5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customHeight="1">
      <c r="A42" s="58" t="s">
        <v>208</v>
      </c>
      <c r="B42" s="59"/>
      <c r="C42" s="78">
        <v>2796.0</v>
      </c>
      <c r="D42" s="63" t="s">
        <v>708</v>
      </c>
      <c r="E42" s="62"/>
      <c r="F42" s="59"/>
      <c r="G42" s="90"/>
      <c r="H42" s="59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210</v>
      </c>
      <c r="B43" s="59"/>
      <c r="C43" s="96">
        <v>3384.0</v>
      </c>
      <c r="D43" s="12"/>
      <c r="E43" s="12"/>
      <c r="F43" s="12"/>
      <c r="G43" s="79"/>
      <c r="H43" s="59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58" t="s">
        <v>211</v>
      </c>
      <c r="B44" s="59"/>
      <c r="C44" s="98">
        <v>130.0</v>
      </c>
      <c r="D44" s="99" t="s">
        <v>90</v>
      </c>
      <c r="E44" s="100"/>
      <c r="F44" s="101"/>
      <c r="G44" s="101"/>
      <c r="H44" s="99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customHeight="1">
      <c r="A45" s="58" t="s">
        <v>215</v>
      </c>
      <c r="B45" s="59"/>
      <c r="C45" s="98">
        <v>62.0</v>
      </c>
      <c r="D45" s="102" t="s">
        <v>217</v>
      </c>
      <c r="E45" s="103"/>
      <c r="F45" s="103"/>
      <c r="G45" s="53"/>
      <c r="H45" s="99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customHeight="1">
      <c r="A46" s="58" t="s">
        <v>218</v>
      </c>
      <c r="B46" s="59"/>
      <c r="C46" s="98">
        <v>165.0</v>
      </c>
      <c r="D46" s="104" t="s">
        <v>219</v>
      </c>
      <c r="E46" s="105" t="s">
        <v>220</v>
      </c>
      <c r="F46" s="103"/>
      <c r="G46" s="53"/>
      <c r="H46" s="99"/>
      <c r="I46" s="12"/>
      <c r="J46" s="12"/>
      <c r="K46" s="12"/>
      <c r="L46" s="12"/>
      <c r="M46" s="106"/>
      <c r="N46" s="106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3.5" customHeight="1">
      <c r="A47" s="58" t="s">
        <v>223</v>
      </c>
      <c r="B47" s="59"/>
      <c r="C47" s="107">
        <v>0.0</v>
      </c>
      <c r="D47" s="108" t="s">
        <v>224</v>
      </c>
      <c r="E47" s="105" t="s">
        <v>225</v>
      </c>
      <c r="F47" s="103"/>
      <c r="G47" s="53"/>
      <c r="H47" s="109"/>
      <c r="I47" s="110"/>
      <c r="J47" s="110"/>
      <c r="K47" s="110"/>
      <c r="L47" s="110"/>
      <c r="M47" s="110"/>
      <c r="N47" s="110"/>
      <c r="O47" s="110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58" t="s">
        <v>226</v>
      </c>
      <c r="B48" s="59"/>
      <c r="C48" s="107">
        <v>0.0</v>
      </c>
      <c r="D48" s="104" t="s">
        <v>227</v>
      </c>
      <c r="E48" s="105" t="s">
        <v>228</v>
      </c>
      <c r="F48" s="103"/>
      <c r="G48" s="53"/>
      <c r="H48" s="109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"/>
      <c r="T48" s="1"/>
      <c r="U48" s="1"/>
      <c r="V48" s="1"/>
      <c r="W48" s="1"/>
      <c r="X48" s="1"/>
      <c r="Y48" s="1"/>
      <c r="Z48" s="1"/>
    </row>
    <row r="49" ht="13.5" customHeight="1">
      <c r="A49" s="58" t="s">
        <v>229</v>
      </c>
      <c r="B49" s="59"/>
      <c r="C49" s="111" t="s">
        <v>230</v>
      </c>
      <c r="D49" s="112" t="s">
        <v>231</v>
      </c>
      <c r="E49" s="113" t="s">
        <v>232</v>
      </c>
      <c r="F49" s="103"/>
      <c r="G49" s="53"/>
      <c r="H49" s="109"/>
      <c r="I49" s="110"/>
      <c r="J49" s="110"/>
      <c r="K49" s="110"/>
      <c r="L49" s="110"/>
      <c r="M49" s="110"/>
      <c r="N49" s="110"/>
      <c r="O49" s="110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58" t="s">
        <v>233</v>
      </c>
      <c r="B50" s="59"/>
      <c r="C50" s="114" t="s">
        <v>230</v>
      </c>
      <c r="D50" s="115" t="s">
        <v>234</v>
      </c>
      <c r="E50" s="116" t="s">
        <v>235</v>
      </c>
      <c r="F50" s="103"/>
      <c r="G50" s="53"/>
      <c r="H50" s="109"/>
      <c r="I50" s="110"/>
      <c r="J50" s="110"/>
      <c r="K50" s="110"/>
      <c r="L50" s="110"/>
      <c r="M50" s="110"/>
      <c r="N50" s="110"/>
      <c r="O50" s="110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58" t="s">
        <v>236</v>
      </c>
      <c r="B51" s="59"/>
      <c r="C51" s="78">
        <v>17.0</v>
      </c>
      <c r="D51" s="117" t="s">
        <v>237</v>
      </c>
      <c r="E51" s="118" t="s">
        <v>238</v>
      </c>
      <c r="F51" s="103"/>
      <c r="G51" s="53"/>
      <c r="H51" s="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19" t="s">
        <v>239</v>
      </c>
      <c r="B52" s="59"/>
      <c r="C52" s="120">
        <v>0.0</v>
      </c>
      <c r="D52" s="121" t="s">
        <v>240</v>
      </c>
      <c r="E52" s="103"/>
      <c r="F52" s="103"/>
      <c r="G52" s="53"/>
      <c r="H52" s="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19" t="s">
        <v>241</v>
      </c>
      <c r="B53" s="59"/>
      <c r="C53" s="122">
        <v>0.0</v>
      </c>
      <c r="D53" s="123"/>
      <c r="E53" s="124"/>
      <c r="F53" s="125"/>
      <c r="G53" s="126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01"/>
      <c r="B54" s="127"/>
      <c r="C54" s="128"/>
      <c r="D54" s="123"/>
      <c r="E54" s="129"/>
      <c r="F54" s="101"/>
      <c r="G54" s="125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01"/>
      <c r="B55" s="127"/>
      <c r="C55" s="128"/>
      <c r="D55" s="123"/>
      <c r="E55" s="129"/>
      <c r="F55" s="101"/>
      <c r="G55" s="125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01"/>
      <c r="B56" s="127"/>
      <c r="C56" s="130"/>
      <c r="D56" s="123"/>
      <c r="E56" s="129"/>
      <c r="F56" s="101"/>
      <c r="G56" s="125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31" t="s">
        <v>2</v>
      </c>
      <c r="B57" s="131" t="s">
        <v>7</v>
      </c>
      <c r="C57" s="132" t="s">
        <v>243</v>
      </c>
      <c r="D57" s="132" t="s">
        <v>244</v>
      </c>
      <c r="E57" s="133" t="s">
        <v>245</v>
      </c>
      <c r="F57" s="134" t="s">
        <v>246</v>
      </c>
      <c r="G57" s="125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35">
        <v>1.0</v>
      </c>
      <c r="B58" s="136" t="s">
        <v>21</v>
      </c>
      <c r="C58" s="136">
        <v>18.0</v>
      </c>
      <c r="D58" s="137">
        <v>16.0</v>
      </c>
      <c r="E58" s="138">
        <f t="shared" ref="E58:E60" si="1">C58/D58*100</f>
        <v>112.5</v>
      </c>
      <c r="F58" s="139">
        <f t="shared" ref="F58:F60" si="2">SUM(D58*12)</f>
        <v>192</v>
      </c>
      <c r="G58" s="125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35">
        <v>2.0</v>
      </c>
      <c r="B59" s="140" t="s">
        <v>249</v>
      </c>
      <c r="C59" s="141">
        <v>0.0</v>
      </c>
      <c r="D59" s="141">
        <v>2.0</v>
      </c>
      <c r="E59" s="142">
        <f t="shared" si="1"/>
        <v>0</v>
      </c>
      <c r="F59" s="143">
        <f t="shared" si="2"/>
        <v>24</v>
      </c>
      <c r="G59" s="143">
        <f>SUM(E59*12)</f>
        <v>0</v>
      </c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35">
        <v>3.0</v>
      </c>
      <c r="B60" s="140" t="s">
        <v>250</v>
      </c>
      <c r="C60" s="141">
        <v>0.0</v>
      </c>
      <c r="D60" s="141">
        <v>1.0</v>
      </c>
      <c r="E60" s="142">
        <f t="shared" si="1"/>
        <v>0</v>
      </c>
      <c r="F60" s="143">
        <f t="shared" si="2"/>
        <v>12</v>
      </c>
      <c r="G60" s="125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44" t="s">
        <v>251</v>
      </c>
      <c r="B61" s="11"/>
      <c r="C61" s="145">
        <f t="shared" ref="C61:F61" si="3">SUM(C58:C60)</f>
        <v>18</v>
      </c>
      <c r="D61" s="145">
        <f t="shared" si="3"/>
        <v>19</v>
      </c>
      <c r="E61" s="146">
        <f t="shared" si="3"/>
        <v>112.5</v>
      </c>
      <c r="F61" s="147">
        <f t="shared" si="3"/>
        <v>228</v>
      </c>
      <c r="G61" s="125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2"/>
      <c r="E62" s="3"/>
      <c r="F62" s="2"/>
      <c r="G62" s="2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2"/>
      <c r="E63" s="3"/>
      <c r="F63" s="2"/>
      <c r="G63" s="2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2"/>
      <c r="E64" s="3"/>
      <c r="F64" s="2"/>
      <c r="G64" s="2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5"/>
      <c r="V64" s="5"/>
      <c r="W64" s="5"/>
      <c r="X64" s="5"/>
      <c r="Y64" s="5"/>
      <c r="Z64" s="5"/>
    </row>
    <row r="65" ht="13.5" customHeight="1">
      <c r="A65" s="1"/>
      <c r="B65" s="1"/>
      <c r="C65" s="1"/>
      <c r="D65" s="2"/>
      <c r="E65" s="3"/>
      <c r="F65" s="2"/>
      <c r="G65" s="2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5"/>
      <c r="V65" s="5"/>
      <c r="W65" s="5"/>
      <c r="X65" s="5"/>
      <c r="Y65" s="5"/>
      <c r="Z65" s="5"/>
    </row>
    <row r="66" ht="13.5" customHeight="1">
      <c r="A66" s="1"/>
      <c r="B66" s="1"/>
      <c r="C66" s="1"/>
      <c r="D66" s="2"/>
      <c r="E66" s="3"/>
      <c r="F66" s="2"/>
      <c r="G66" s="2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5"/>
      <c r="V66" s="5"/>
      <c r="W66" s="5"/>
      <c r="X66" s="5"/>
      <c r="Y66" s="5"/>
      <c r="Z66" s="5"/>
    </row>
    <row r="67" ht="13.5" customHeight="1">
      <c r="A67" s="1"/>
      <c r="B67" s="1"/>
      <c r="C67" s="2"/>
      <c r="D67" s="3"/>
      <c r="E67" s="2"/>
      <c r="F67" s="2"/>
      <c r="G67" s="5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5"/>
      <c r="U67" s="5"/>
      <c r="V67" s="5"/>
      <c r="W67" s="5"/>
      <c r="X67" s="5"/>
      <c r="Y67" s="5"/>
      <c r="Z67" s="5"/>
    </row>
    <row r="68" ht="13.5" customHeight="1">
      <c r="A68" s="1"/>
      <c r="B68" s="1"/>
      <c r="C68" s="2"/>
      <c r="D68" s="3"/>
      <c r="E68" s="2"/>
      <c r="F68" s="2"/>
      <c r="G68" s="5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5"/>
      <c r="U68" s="5"/>
      <c r="V68" s="5"/>
      <c r="W68" s="5"/>
      <c r="X68" s="5"/>
      <c r="Y68" s="5"/>
      <c r="Z68" s="5"/>
    </row>
    <row r="69" ht="13.5" customHeight="1">
      <c r="A69" s="1"/>
      <c r="B69" s="1"/>
      <c r="C69" s="2"/>
      <c r="D69" s="3"/>
      <c r="E69" s="2"/>
      <c r="F69" s="2"/>
      <c r="G69" s="5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5"/>
      <c r="U69" s="5"/>
      <c r="V69" s="5"/>
      <c r="W69" s="5"/>
      <c r="X69" s="5"/>
      <c r="Y69" s="5"/>
      <c r="Z69" s="5"/>
    </row>
    <row r="70" ht="13.5" customHeight="1">
      <c r="A70" s="1"/>
      <c r="B70" s="1"/>
      <c r="C70" s="2"/>
      <c r="D70" s="3"/>
      <c r="E70" s="2"/>
      <c r="F70" s="2"/>
      <c r="G70" s="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5"/>
      <c r="U70" s="5"/>
      <c r="V70" s="5"/>
      <c r="W70" s="5"/>
      <c r="X70" s="5"/>
      <c r="Y70" s="5"/>
      <c r="Z70" s="5"/>
    </row>
    <row r="71" ht="13.5" customHeight="1">
      <c r="A71" s="1"/>
      <c r="B71" s="1"/>
      <c r="C71" s="2"/>
      <c r="D71" s="3"/>
      <c r="E71" s="2"/>
      <c r="F71" s="2"/>
      <c r="G71" s="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5"/>
      <c r="U71" s="5"/>
      <c r="V71" s="5"/>
      <c r="W71" s="5"/>
      <c r="X71" s="5"/>
      <c r="Y71" s="5"/>
      <c r="Z71" s="5"/>
    </row>
    <row r="72" ht="13.5" customHeight="1">
      <c r="A72" s="1"/>
      <c r="B72" s="1"/>
      <c r="C72" s="2"/>
      <c r="D72" s="3"/>
      <c r="E72" s="2"/>
      <c r="F72" s="2"/>
      <c r="G72" s="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5"/>
      <c r="U72" s="5"/>
      <c r="V72" s="5"/>
      <c r="W72" s="5"/>
      <c r="X72" s="5"/>
      <c r="Y72" s="5"/>
      <c r="Z72" s="5"/>
    </row>
    <row r="73" ht="13.5" customHeight="1">
      <c r="A73" s="1"/>
      <c r="B73" s="1"/>
      <c r="C73" s="2"/>
      <c r="D73" s="3"/>
      <c r="E73" s="2"/>
      <c r="F73" s="2"/>
      <c r="G73" s="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5"/>
      <c r="U73" s="5"/>
      <c r="V73" s="5"/>
      <c r="W73" s="5"/>
      <c r="X73" s="5"/>
      <c r="Y73" s="5"/>
      <c r="Z73" s="5"/>
    </row>
    <row r="74" ht="13.5" customHeight="1">
      <c r="A74" s="1"/>
      <c r="B74" s="1"/>
      <c r="C74" s="1"/>
      <c r="D74" s="2"/>
      <c r="E74" s="3"/>
      <c r="F74" s="2"/>
      <c r="G74" s="2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5"/>
      <c r="V74" s="5"/>
      <c r="W74" s="5"/>
      <c r="X74" s="5"/>
      <c r="Y74" s="5"/>
      <c r="Z74" s="5"/>
    </row>
    <row r="75" ht="13.5" customHeight="1">
      <c r="A75" s="1"/>
      <c r="B75" s="1"/>
      <c r="C75" s="1"/>
      <c r="D75" s="2"/>
      <c r="E75" s="3"/>
      <c r="F75" s="2"/>
      <c r="G75" s="2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5"/>
      <c r="V75" s="5"/>
      <c r="W75" s="5"/>
      <c r="X75" s="5"/>
      <c r="Y75" s="5"/>
      <c r="Z75" s="5"/>
    </row>
    <row r="76" ht="13.5" customHeight="1">
      <c r="A76" s="1"/>
      <c r="B76" s="1"/>
      <c r="C76" s="1"/>
      <c r="D76" s="2"/>
      <c r="E76" s="3"/>
      <c r="F76" s="2"/>
      <c r="G76" s="2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5"/>
      <c r="V76" s="5"/>
      <c r="W76" s="5"/>
      <c r="X76" s="5"/>
      <c r="Y76" s="5"/>
      <c r="Z76" s="5"/>
    </row>
    <row r="77" ht="13.5" customHeight="1">
      <c r="A77" s="1"/>
      <c r="B77" s="1"/>
      <c r="C77" s="1"/>
      <c r="D77" s="2"/>
      <c r="E77" s="3"/>
      <c r="F77" s="2"/>
      <c r="G77" s="2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5"/>
      <c r="V77" s="5"/>
      <c r="W77" s="5"/>
      <c r="X77" s="5"/>
      <c r="Y77" s="5"/>
      <c r="Z77" s="5"/>
    </row>
    <row r="78" ht="13.5" customHeight="1">
      <c r="A78" s="1"/>
      <c r="B78" s="1"/>
      <c r="C78" s="1"/>
      <c r="D78" s="2"/>
      <c r="E78" s="3"/>
      <c r="F78" s="2"/>
      <c r="G78" s="2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5"/>
      <c r="V78" s="5"/>
      <c r="W78" s="5"/>
      <c r="X78" s="5"/>
      <c r="Y78" s="5"/>
      <c r="Z78" s="5"/>
    </row>
    <row r="79" ht="13.5" customHeight="1">
      <c r="A79" s="1"/>
      <c r="B79" s="1"/>
      <c r="C79" s="1"/>
      <c r="D79" s="2"/>
      <c r="E79" s="3"/>
      <c r="F79" s="2"/>
      <c r="G79" s="2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5"/>
      <c r="V79" s="5"/>
      <c r="W79" s="5"/>
      <c r="X79" s="5"/>
      <c r="Y79" s="5"/>
      <c r="Z79" s="5"/>
    </row>
    <row r="80" ht="13.5" customHeight="1">
      <c r="A80" s="1"/>
      <c r="B80" s="1"/>
      <c r="C80" s="1"/>
      <c r="D80" s="2"/>
      <c r="E80" s="3"/>
      <c r="F80" s="2"/>
      <c r="G80" s="2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5"/>
      <c r="V80" s="5"/>
      <c r="W80" s="5"/>
      <c r="X80" s="5"/>
      <c r="Y80" s="5"/>
      <c r="Z80" s="5"/>
    </row>
    <row r="81" ht="13.5" customHeight="1">
      <c r="A81" s="1"/>
      <c r="B81" s="1"/>
      <c r="C81" s="1"/>
      <c r="D81" s="2"/>
      <c r="E81" s="3"/>
      <c r="F81" s="2"/>
      <c r="G81" s="2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5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3"/>
      <c r="F82" s="2"/>
      <c r="G82" s="2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5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3"/>
      <c r="F83" s="2"/>
      <c r="G83" s="2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5"/>
      <c r="V88" s="5"/>
      <c r="W88" s="5"/>
      <c r="X88" s="5"/>
      <c r="Y88" s="5"/>
      <c r="Z88" s="5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5"/>
      <c r="V89" s="5"/>
      <c r="W89" s="5"/>
      <c r="X89" s="5"/>
      <c r="Y89" s="5"/>
      <c r="Z89" s="5"/>
    </row>
    <row r="90" ht="13.5" customHeight="1">
      <c r="A90" s="1"/>
      <c r="B90" s="1"/>
      <c r="C90" s="1"/>
      <c r="D90" s="2"/>
      <c r="E90" s="3"/>
      <c r="F90" s="2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5"/>
      <c r="V90" s="5"/>
      <c r="W90" s="5"/>
      <c r="X90" s="5"/>
      <c r="Y90" s="5"/>
      <c r="Z90" s="5"/>
    </row>
    <row r="91" ht="13.5" customHeight="1">
      <c r="A91" s="1"/>
      <c r="B91" s="1"/>
      <c r="C91" s="1"/>
      <c r="D91" s="2"/>
      <c r="E91" s="3"/>
      <c r="F91" s="2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5"/>
      <c r="V91" s="5"/>
      <c r="W91" s="5"/>
      <c r="X91" s="5"/>
      <c r="Y91" s="5"/>
      <c r="Z91" s="5"/>
    </row>
    <row r="92" ht="13.5" customHeight="1">
      <c r="A92" s="1"/>
      <c r="B92" s="1"/>
      <c r="C92" s="1"/>
      <c r="D92" s="2"/>
      <c r="E92" s="3"/>
      <c r="F92" s="2"/>
      <c r="G92" s="2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5"/>
      <c r="V92" s="5"/>
      <c r="W92" s="5"/>
      <c r="X92" s="5"/>
      <c r="Y92" s="5"/>
      <c r="Z92" s="5"/>
    </row>
    <row r="93" ht="13.5" customHeight="1">
      <c r="A93" s="1"/>
      <c r="B93" s="1"/>
      <c r="C93" s="1"/>
      <c r="D93" s="2"/>
      <c r="E93" s="3"/>
      <c r="F93" s="2"/>
      <c r="G93" s="2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2"/>
      <c r="E94" s="3"/>
      <c r="F94" s="2"/>
      <c r="G94" s="2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2"/>
      <c r="E95" s="3"/>
      <c r="F95" s="2"/>
      <c r="G95" s="2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2"/>
      <c r="E96" s="3"/>
      <c r="F96" s="2"/>
      <c r="G96" s="2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2"/>
      <c r="E97" s="3"/>
      <c r="F97" s="2"/>
      <c r="G97" s="2"/>
      <c r="H97" s="5"/>
      <c r="I97" s="5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2"/>
      <c r="E98" s="3"/>
      <c r="F98" s="2"/>
      <c r="G98" s="2"/>
      <c r="H98" s="5"/>
      <c r="I98" s="5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2"/>
      <c r="E99" s="3"/>
      <c r="F99" s="2"/>
      <c r="G99" s="2"/>
      <c r="H99" s="5"/>
      <c r="I99" s="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2"/>
      <c r="E100" s="3"/>
      <c r="F100" s="2"/>
      <c r="G100" s="2"/>
      <c r="H100" s="5"/>
      <c r="I100" s="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2"/>
      <c r="E101" s="3"/>
      <c r="F101" s="2"/>
      <c r="G101" s="2"/>
      <c r="H101" s="5"/>
      <c r="I101" s="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5"/>
      <c r="V101" s="5"/>
      <c r="W101" s="5"/>
      <c r="X101" s="5"/>
      <c r="Y101" s="5"/>
      <c r="Z101" s="5"/>
    </row>
    <row r="102" ht="13.5" customHeight="1">
      <c r="A102" s="1"/>
      <c r="B102" s="1"/>
      <c r="C102" s="1"/>
      <c r="D102" s="2"/>
      <c r="E102" s="3"/>
      <c r="F102" s="2"/>
      <c r="G102" s="2"/>
      <c r="H102" s="5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5"/>
      <c r="V102" s="5"/>
      <c r="W102" s="5"/>
      <c r="X102" s="5"/>
      <c r="Y102" s="5"/>
      <c r="Z102" s="5"/>
    </row>
    <row r="103" ht="13.5" customHeight="1">
      <c r="A103" s="1"/>
      <c r="B103" s="1"/>
      <c r="C103" s="1"/>
      <c r="D103" s="2"/>
      <c r="E103" s="3"/>
      <c r="F103" s="2"/>
      <c r="G103" s="2"/>
      <c r="H103" s="4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2"/>
      <c r="E104" s="3"/>
      <c r="F104" s="2"/>
      <c r="G104" s="2"/>
      <c r="H104" s="4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2"/>
      <c r="E105" s="3"/>
      <c r="F105" s="2"/>
      <c r="G105" s="2"/>
      <c r="H105" s="4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3"/>
      <c r="F106" s="2"/>
      <c r="G106" s="2"/>
      <c r="H106" s="4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2"/>
      <c r="E107" s="3"/>
      <c r="F107" s="2"/>
      <c r="G107" s="2"/>
      <c r="H107" s="4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3"/>
      <c r="F108" s="2"/>
      <c r="G108" s="2"/>
      <c r="H108" s="4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3"/>
      <c r="F109" s="2"/>
      <c r="G109" s="2"/>
      <c r="H109" s="4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3"/>
      <c r="F110" s="2"/>
      <c r="G110" s="2"/>
      <c r="H110" s="4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3"/>
      <c r="F111" s="2"/>
      <c r="G111" s="2"/>
      <c r="H111" s="4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3"/>
      <c r="F112" s="2"/>
      <c r="G112" s="2"/>
      <c r="H112" s="4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8:H8"/>
    <mergeCell ref="A10:A11"/>
    <mergeCell ref="C10:C11"/>
    <mergeCell ref="D10:D11"/>
    <mergeCell ref="E10:F10"/>
    <mergeCell ref="G10:G11"/>
    <mergeCell ref="H10:H11"/>
    <mergeCell ref="G36:H36"/>
    <mergeCell ref="G37:H37"/>
    <mergeCell ref="G38:H38"/>
    <mergeCell ref="G39:H39"/>
    <mergeCell ref="G40:H40"/>
    <mergeCell ref="G41:H41"/>
    <mergeCell ref="G42:H42"/>
    <mergeCell ref="G43:H43"/>
    <mergeCell ref="B10:B11"/>
    <mergeCell ref="A32:B32"/>
    <mergeCell ref="A33:B33"/>
    <mergeCell ref="D33:F33"/>
    <mergeCell ref="G33:H33"/>
    <mergeCell ref="D34:F34"/>
    <mergeCell ref="G34:H34"/>
    <mergeCell ref="A41:B41"/>
    <mergeCell ref="A42:B42"/>
    <mergeCell ref="D42:F42"/>
    <mergeCell ref="A34:B34"/>
    <mergeCell ref="A35:B35"/>
    <mergeCell ref="A36:B36"/>
    <mergeCell ref="A37:B37"/>
    <mergeCell ref="A38:B38"/>
    <mergeCell ref="A39:B39"/>
    <mergeCell ref="A40:B40"/>
    <mergeCell ref="A47:B47"/>
    <mergeCell ref="A48:B48"/>
    <mergeCell ref="A49:B49"/>
    <mergeCell ref="A50:B50"/>
    <mergeCell ref="A51:B51"/>
    <mergeCell ref="A52:B52"/>
    <mergeCell ref="A53:B53"/>
    <mergeCell ref="A61:B61"/>
    <mergeCell ref="E48:G48"/>
    <mergeCell ref="E49:G49"/>
    <mergeCell ref="E50:G50"/>
    <mergeCell ref="E51:G51"/>
    <mergeCell ref="D52:G52"/>
    <mergeCell ref="A43:B43"/>
    <mergeCell ref="A44:B44"/>
    <mergeCell ref="A45:B45"/>
    <mergeCell ref="D45:G45"/>
    <mergeCell ref="A46:B46"/>
    <mergeCell ref="E46:G46"/>
    <mergeCell ref="E47:G47"/>
  </mergeCells>
  <conditionalFormatting sqref="G67:G73 H2:H7 H9:H32 H44:H66 H74:H1000">
    <cfRule type="containsText" dxfId="0" priority="1" operator="containsText" text="Open">
      <formula>NOT(ISERROR(SEARCH(("Open"),(G67))))</formula>
    </cfRule>
  </conditionalFormatting>
  <conditionalFormatting sqref="G67:G73 H2:H7 H9:H32 H44:H66 H74:H1000">
    <cfRule type="containsText" dxfId="1" priority="2" operator="containsText" text="Closed">
      <formula>NOT(ISERROR(SEARCH(("Closed"),(G67))))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55" t="s">
        <v>712</v>
      </c>
      <c r="C12" s="149" t="s">
        <v>14</v>
      </c>
      <c r="D12" s="150" t="s">
        <v>713</v>
      </c>
      <c r="E12" s="151" t="s">
        <v>130</v>
      </c>
      <c r="F12" s="152" t="s">
        <v>592</v>
      </c>
      <c r="G12" s="153" t="s">
        <v>21</v>
      </c>
      <c r="H12" s="154" t="s">
        <v>35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148" t="s">
        <v>714</v>
      </c>
      <c r="C13" s="149" t="s">
        <v>27</v>
      </c>
      <c r="D13" s="150" t="s">
        <v>715</v>
      </c>
      <c r="E13" s="151" t="s">
        <v>18</v>
      </c>
      <c r="F13" s="152" t="s">
        <v>20</v>
      </c>
      <c r="G13" s="153" t="s">
        <v>21</v>
      </c>
      <c r="H13" s="154" t="s">
        <v>23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155" t="s">
        <v>716</v>
      </c>
      <c r="C14" s="149" t="s">
        <v>27</v>
      </c>
      <c r="D14" s="150" t="s">
        <v>717</v>
      </c>
      <c r="E14" s="151" t="s">
        <v>18</v>
      </c>
      <c r="F14" s="152" t="s">
        <v>20</v>
      </c>
      <c r="G14" s="153" t="s">
        <v>21</v>
      </c>
      <c r="H14" s="154" t="s">
        <v>35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55" t="s">
        <v>718</v>
      </c>
      <c r="C15" s="149" t="s">
        <v>27</v>
      </c>
      <c r="D15" s="150" t="s">
        <v>719</v>
      </c>
      <c r="E15" s="156" t="s">
        <v>135</v>
      </c>
      <c r="F15" s="152" t="s">
        <v>33</v>
      </c>
      <c r="G15" s="153" t="s">
        <v>21</v>
      </c>
      <c r="H15" s="154" t="s">
        <v>23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148" t="s">
        <v>720</v>
      </c>
      <c r="C16" s="149" t="s">
        <v>27</v>
      </c>
      <c r="D16" s="150" t="s">
        <v>721</v>
      </c>
      <c r="E16" s="151" t="s">
        <v>135</v>
      </c>
      <c r="F16" s="152" t="s">
        <v>33</v>
      </c>
      <c r="G16" s="153" t="s">
        <v>21</v>
      </c>
      <c r="H16" s="154" t="s">
        <v>35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48" t="s">
        <v>722</v>
      </c>
      <c r="C17" s="149" t="s">
        <v>14</v>
      </c>
      <c r="D17" s="150" t="s">
        <v>723</v>
      </c>
      <c r="E17" s="156" t="s">
        <v>18</v>
      </c>
      <c r="F17" s="157" t="s">
        <v>20</v>
      </c>
      <c r="G17" s="153" t="s">
        <v>21</v>
      </c>
      <c r="H17" s="154" t="s">
        <v>23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155" t="s">
        <v>724</v>
      </c>
      <c r="C18" s="149" t="s">
        <v>27</v>
      </c>
      <c r="D18" s="150" t="s">
        <v>725</v>
      </c>
      <c r="E18" s="156" t="s">
        <v>130</v>
      </c>
      <c r="F18" s="157" t="s">
        <v>592</v>
      </c>
      <c r="G18" s="153" t="s">
        <v>21</v>
      </c>
      <c r="H18" s="154" t="s">
        <v>35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148" t="s">
        <v>726</v>
      </c>
      <c r="C19" s="158" t="s">
        <v>14</v>
      </c>
      <c r="D19" s="159" t="s">
        <v>89</v>
      </c>
      <c r="E19" s="160" t="s">
        <v>727</v>
      </c>
      <c r="F19" s="161" t="s">
        <v>47</v>
      </c>
      <c r="G19" s="161" t="s">
        <v>21</v>
      </c>
      <c r="H19" s="162" t="s">
        <v>23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>
        <v>9.0</v>
      </c>
      <c r="B20" s="148" t="s">
        <v>43</v>
      </c>
      <c r="C20" s="158" t="s">
        <v>27</v>
      </c>
      <c r="D20" s="159" t="s">
        <v>728</v>
      </c>
      <c r="E20" s="160" t="s">
        <v>727</v>
      </c>
      <c r="F20" s="161" t="s">
        <v>47</v>
      </c>
      <c r="G20" s="161" t="s">
        <v>21</v>
      </c>
      <c r="H20" s="162" t="s">
        <v>35</v>
      </c>
      <c r="I20" s="2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ht="13.5" customHeight="1">
      <c r="A21" s="17">
        <v>10.0</v>
      </c>
      <c r="B21" s="148" t="s">
        <v>729</v>
      </c>
      <c r="C21" s="158" t="s">
        <v>14</v>
      </c>
      <c r="D21" s="159" t="s">
        <v>89</v>
      </c>
      <c r="E21" s="160" t="s">
        <v>730</v>
      </c>
      <c r="F21" s="161" t="s">
        <v>731</v>
      </c>
      <c r="G21" s="161" t="s">
        <v>21</v>
      </c>
      <c r="H21" s="162" t="s">
        <v>23</v>
      </c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3.5" customHeight="1">
      <c r="A22" s="17">
        <v>11.0</v>
      </c>
      <c r="B22" s="148" t="s">
        <v>732</v>
      </c>
      <c r="C22" s="158" t="s">
        <v>14</v>
      </c>
      <c r="D22" s="159" t="s">
        <v>733</v>
      </c>
      <c r="E22" s="160" t="s">
        <v>129</v>
      </c>
      <c r="F22" s="161" t="s">
        <v>32</v>
      </c>
      <c r="G22" s="161" t="s">
        <v>21</v>
      </c>
      <c r="H22" s="162" t="s">
        <v>23</v>
      </c>
      <c r="I22" s="25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ht="13.5" customHeight="1">
      <c r="A23" s="17">
        <v>12.0</v>
      </c>
      <c r="B23" s="148" t="s">
        <v>734</v>
      </c>
      <c r="C23" s="158" t="s">
        <v>14</v>
      </c>
      <c r="D23" s="159" t="s">
        <v>671</v>
      </c>
      <c r="E23" s="160" t="s">
        <v>18</v>
      </c>
      <c r="F23" s="161" t="s">
        <v>20</v>
      </c>
      <c r="G23" s="161" t="s">
        <v>21</v>
      </c>
      <c r="H23" s="162" t="s">
        <v>23</v>
      </c>
      <c r="I23" s="25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ht="13.5" customHeight="1">
      <c r="A24" s="17">
        <v>13.0</v>
      </c>
      <c r="B24" s="148" t="s">
        <v>735</v>
      </c>
      <c r="C24" s="158" t="s">
        <v>14</v>
      </c>
      <c r="D24" s="159" t="s">
        <v>671</v>
      </c>
      <c r="E24" s="160" t="s">
        <v>492</v>
      </c>
      <c r="F24" s="161" t="s">
        <v>493</v>
      </c>
      <c r="G24" s="161" t="s">
        <v>21</v>
      </c>
      <c r="H24" s="162" t="s">
        <v>23</v>
      </c>
      <c r="I24" s="25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ht="13.5" customHeight="1">
      <c r="A25" s="17"/>
      <c r="B25" s="35" t="s">
        <v>87</v>
      </c>
      <c r="C25" s="36" t="s">
        <v>4</v>
      </c>
      <c r="D25" s="36" t="s">
        <v>5</v>
      </c>
      <c r="E25" s="37" t="s">
        <v>6</v>
      </c>
      <c r="F25" s="38" t="s">
        <v>11</v>
      </c>
      <c r="G25" s="38" t="s">
        <v>7</v>
      </c>
      <c r="H25" s="38" t="s">
        <v>8</v>
      </c>
      <c r="I25" s="39"/>
      <c r="J25" s="40" t="s">
        <v>90</v>
      </c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3.5" customHeight="1">
      <c r="A26" s="163">
        <v>1.0</v>
      </c>
      <c r="B26" s="148" t="s">
        <v>736</v>
      </c>
      <c r="C26" s="165" t="s">
        <v>96</v>
      </c>
      <c r="D26" s="166" t="s">
        <v>401</v>
      </c>
      <c r="E26" s="151" t="s">
        <v>18</v>
      </c>
      <c r="F26" s="167" t="s">
        <v>20</v>
      </c>
      <c r="G26" s="168" t="s">
        <v>21</v>
      </c>
      <c r="H26" s="169" t="s">
        <v>23</v>
      </c>
      <c r="I26" s="39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163">
        <v>2.0</v>
      </c>
      <c r="B27" s="148" t="s">
        <v>737</v>
      </c>
      <c r="C27" s="165" t="s">
        <v>96</v>
      </c>
      <c r="D27" s="166" t="s">
        <v>120</v>
      </c>
      <c r="E27" s="151" t="s">
        <v>490</v>
      </c>
      <c r="F27" s="167" t="s">
        <v>342</v>
      </c>
      <c r="G27" s="168" t="s">
        <v>21</v>
      </c>
      <c r="H27" s="170" t="s">
        <v>23</v>
      </c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163">
        <v>3.0</v>
      </c>
      <c r="B28" s="174" t="s">
        <v>738</v>
      </c>
      <c r="C28" s="171" t="s">
        <v>96</v>
      </c>
      <c r="D28" s="166" t="s">
        <v>114</v>
      </c>
      <c r="E28" s="151" t="s">
        <v>45</v>
      </c>
      <c r="F28" s="167" t="s">
        <v>594</v>
      </c>
      <c r="G28" s="168" t="s">
        <v>21</v>
      </c>
      <c r="H28" s="170" t="s">
        <v>23</v>
      </c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163">
        <v>4.0</v>
      </c>
      <c r="B29" s="172" t="s">
        <v>739</v>
      </c>
      <c r="C29" s="171" t="s">
        <v>96</v>
      </c>
      <c r="D29" s="166" t="s">
        <v>114</v>
      </c>
      <c r="E29" s="151" t="s">
        <v>45</v>
      </c>
      <c r="F29" s="167" t="s">
        <v>594</v>
      </c>
      <c r="G29" s="168" t="s">
        <v>21</v>
      </c>
      <c r="H29" s="170" t="s">
        <v>23</v>
      </c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163">
        <v>5.0</v>
      </c>
      <c r="B30" s="174" t="s">
        <v>740</v>
      </c>
      <c r="C30" s="171" t="s">
        <v>96</v>
      </c>
      <c r="D30" s="166" t="s">
        <v>114</v>
      </c>
      <c r="E30" s="151" t="s">
        <v>741</v>
      </c>
      <c r="F30" s="167" t="s">
        <v>742</v>
      </c>
      <c r="G30" s="168" t="s">
        <v>21</v>
      </c>
      <c r="H30" s="170" t="s">
        <v>23</v>
      </c>
      <c r="I30" s="39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5" customHeight="1">
      <c r="A31" s="163">
        <v>6.0</v>
      </c>
      <c r="B31" s="174" t="s">
        <v>743</v>
      </c>
      <c r="C31" s="171" t="s">
        <v>96</v>
      </c>
      <c r="D31" s="166" t="s">
        <v>114</v>
      </c>
      <c r="E31" s="151" t="s">
        <v>741</v>
      </c>
      <c r="F31" s="167" t="s">
        <v>742</v>
      </c>
      <c r="G31" s="168" t="s">
        <v>21</v>
      </c>
      <c r="H31" s="170" t="s">
        <v>23</v>
      </c>
      <c r="I31" s="39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3.5" customHeight="1">
      <c r="A32" s="163">
        <v>7.0</v>
      </c>
      <c r="B32" s="174" t="s">
        <v>744</v>
      </c>
      <c r="C32" s="171" t="s">
        <v>96</v>
      </c>
      <c r="D32" s="166" t="s">
        <v>120</v>
      </c>
      <c r="E32" s="151" t="s">
        <v>75</v>
      </c>
      <c r="F32" s="167" t="s">
        <v>422</v>
      </c>
      <c r="G32" s="168" t="s">
        <v>21</v>
      </c>
      <c r="H32" s="170" t="s">
        <v>23</v>
      </c>
      <c r="I32" s="39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3.5" customHeight="1">
      <c r="A33" s="163">
        <v>8.0</v>
      </c>
      <c r="B33" s="174" t="s">
        <v>745</v>
      </c>
      <c r="C33" s="171" t="s">
        <v>96</v>
      </c>
      <c r="D33" s="166" t="s">
        <v>114</v>
      </c>
      <c r="E33" s="151" t="s">
        <v>75</v>
      </c>
      <c r="F33" s="167" t="s">
        <v>422</v>
      </c>
      <c r="G33" s="168" t="s">
        <v>21</v>
      </c>
      <c r="H33" s="170" t="s">
        <v>23</v>
      </c>
      <c r="I33" s="39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3.5" customHeight="1">
      <c r="A34" s="45"/>
      <c r="B34" s="47"/>
      <c r="C34" s="49"/>
      <c r="D34" s="47"/>
      <c r="E34" s="51"/>
      <c r="F34" s="51"/>
      <c r="G34" s="51"/>
      <c r="H34" s="51"/>
      <c r="I34" s="39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ht="13.5" customHeight="1">
      <c r="A35" s="52" t="s">
        <v>171</v>
      </c>
      <c r="B35" s="53"/>
      <c r="C35" s="54"/>
      <c r="D35" s="55"/>
      <c r="E35" s="56"/>
      <c r="F35" s="55"/>
      <c r="G35" s="55"/>
      <c r="H35" s="57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3.5" customHeight="1">
      <c r="A36" s="58" t="s">
        <v>174</v>
      </c>
      <c r="B36" s="59"/>
      <c r="C36" s="60">
        <v>21.0</v>
      </c>
      <c r="D36" s="61" t="s">
        <v>184</v>
      </c>
      <c r="E36" s="62"/>
      <c r="F36" s="59"/>
      <c r="G36" s="63"/>
      <c r="H36" s="59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3.5" customHeight="1">
      <c r="A37" s="64" t="s">
        <v>177</v>
      </c>
      <c r="B37" s="59"/>
      <c r="C37" s="65">
        <v>6.0</v>
      </c>
      <c r="D37" s="63" t="s">
        <v>750</v>
      </c>
      <c r="E37" s="62"/>
      <c r="F37" s="59"/>
      <c r="G37" s="66"/>
      <c r="H37" s="59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customHeight="1">
      <c r="A38" s="58" t="s">
        <v>180</v>
      </c>
      <c r="B38" s="59"/>
      <c r="C38" s="65">
        <v>7.0</v>
      </c>
      <c r="D38" s="67" t="s">
        <v>182</v>
      </c>
      <c r="E38" s="68"/>
      <c r="F38" s="69"/>
      <c r="G38" s="71"/>
      <c r="H38" s="7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customHeight="1">
      <c r="A39" s="58" t="s">
        <v>185</v>
      </c>
      <c r="B39" s="59"/>
      <c r="C39" s="70">
        <v>8.0</v>
      </c>
      <c r="D39" s="75" t="s">
        <v>186</v>
      </c>
      <c r="E39" s="76"/>
      <c r="F39" s="77"/>
      <c r="G39" s="74"/>
      <c r="H39" s="5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58" t="s">
        <v>188</v>
      </c>
      <c r="B40" s="59"/>
      <c r="C40" s="78">
        <v>367.0</v>
      </c>
      <c r="D40" s="80" t="s">
        <v>758</v>
      </c>
      <c r="E40" s="81"/>
      <c r="F40" s="82"/>
      <c r="G40" s="79"/>
      <c r="H40" s="59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58" t="s">
        <v>191</v>
      </c>
      <c r="B41" s="59"/>
      <c r="C41" s="78">
        <v>18.0</v>
      </c>
      <c r="D41" s="84" t="s">
        <v>759</v>
      </c>
      <c r="E41" s="85"/>
      <c r="F41" s="86"/>
      <c r="G41" s="74"/>
      <c r="H41" s="5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customHeight="1">
      <c r="A42" s="58" t="s">
        <v>195</v>
      </c>
      <c r="B42" s="59"/>
      <c r="C42" s="87">
        <v>18.0</v>
      </c>
      <c r="D42" s="80" t="s">
        <v>196</v>
      </c>
      <c r="E42" s="81"/>
      <c r="F42" s="82"/>
      <c r="G42" s="88"/>
      <c r="H42" s="59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198</v>
      </c>
      <c r="B43" s="59"/>
      <c r="C43" s="70">
        <v>192.0</v>
      </c>
      <c r="D43" s="75" t="s">
        <v>200</v>
      </c>
      <c r="E43" s="76"/>
      <c r="F43" s="77"/>
      <c r="G43" s="90"/>
      <c r="H43" s="59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58" t="s">
        <v>203</v>
      </c>
      <c r="B44" s="59"/>
      <c r="C44" s="91">
        <v>228.0</v>
      </c>
      <c r="D44" s="92" t="s">
        <v>204</v>
      </c>
      <c r="E44" s="93"/>
      <c r="F44" s="94"/>
      <c r="G44" s="95"/>
      <c r="H44" s="59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customHeight="1">
      <c r="A45" s="58" t="s">
        <v>208</v>
      </c>
      <c r="B45" s="59"/>
      <c r="C45" s="78">
        <v>2988.0</v>
      </c>
      <c r="D45" s="63" t="s">
        <v>763</v>
      </c>
      <c r="E45" s="62"/>
      <c r="F45" s="59"/>
      <c r="G45" s="90"/>
      <c r="H45" s="59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customHeight="1">
      <c r="A46" s="58" t="s">
        <v>210</v>
      </c>
      <c r="B46" s="59"/>
      <c r="C46" s="96">
        <v>3612.0</v>
      </c>
      <c r="D46" s="12"/>
      <c r="E46" s="12"/>
      <c r="F46" s="12"/>
      <c r="G46" s="79"/>
      <c r="H46" s="59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3.5" customHeight="1">
      <c r="A47" s="58" t="s">
        <v>211</v>
      </c>
      <c r="B47" s="59"/>
      <c r="C47" s="98">
        <v>137.0</v>
      </c>
      <c r="D47" s="99" t="s">
        <v>90</v>
      </c>
      <c r="E47" s="100"/>
      <c r="F47" s="101"/>
      <c r="G47" s="101"/>
      <c r="H47" s="99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3.5" customHeight="1">
      <c r="A48" s="58" t="s">
        <v>215</v>
      </c>
      <c r="B48" s="59"/>
      <c r="C48" s="98">
        <v>68.0</v>
      </c>
      <c r="D48" s="102" t="s">
        <v>217</v>
      </c>
      <c r="E48" s="103"/>
      <c r="F48" s="103"/>
      <c r="G48" s="53"/>
      <c r="H48" s="99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3.5" customHeight="1">
      <c r="A49" s="58" t="s">
        <v>218</v>
      </c>
      <c r="B49" s="59"/>
      <c r="C49" s="98">
        <v>173.0</v>
      </c>
      <c r="D49" s="104" t="s">
        <v>219</v>
      </c>
      <c r="E49" s="105" t="s">
        <v>220</v>
      </c>
      <c r="F49" s="103"/>
      <c r="G49" s="53"/>
      <c r="H49" s="99"/>
      <c r="I49" s="12"/>
      <c r="J49" s="12"/>
      <c r="K49" s="12"/>
      <c r="L49" s="12"/>
      <c r="M49" s="106"/>
      <c r="N49" s="106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3.5" customHeight="1">
      <c r="A50" s="58" t="s">
        <v>223</v>
      </c>
      <c r="B50" s="59"/>
      <c r="C50" s="107">
        <v>0.0</v>
      </c>
      <c r="D50" s="108" t="s">
        <v>767</v>
      </c>
      <c r="E50" s="105" t="s">
        <v>225</v>
      </c>
      <c r="F50" s="103"/>
      <c r="G50" s="53"/>
      <c r="H50" s="109"/>
      <c r="I50" s="110"/>
      <c r="J50" s="110"/>
      <c r="K50" s="110"/>
      <c r="L50" s="110"/>
      <c r="M50" s="110"/>
      <c r="N50" s="110"/>
      <c r="O50" s="110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58" t="s">
        <v>226</v>
      </c>
      <c r="B51" s="59"/>
      <c r="C51" s="107">
        <v>0.0</v>
      </c>
      <c r="D51" s="104" t="s">
        <v>227</v>
      </c>
      <c r="E51" s="105" t="s">
        <v>228</v>
      </c>
      <c r="F51" s="103"/>
      <c r="G51" s="53"/>
      <c r="H51" s="109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"/>
      <c r="T51" s="1"/>
      <c r="U51" s="1"/>
      <c r="V51" s="1"/>
      <c r="W51" s="1"/>
      <c r="X51" s="1"/>
      <c r="Y51" s="1"/>
      <c r="Z51" s="1"/>
    </row>
    <row r="52" ht="13.5" customHeight="1">
      <c r="A52" s="58" t="s">
        <v>229</v>
      </c>
      <c r="B52" s="59"/>
      <c r="C52" s="111" t="s">
        <v>230</v>
      </c>
      <c r="D52" s="112" t="s">
        <v>231</v>
      </c>
      <c r="E52" s="113" t="s">
        <v>232</v>
      </c>
      <c r="F52" s="103"/>
      <c r="G52" s="53"/>
      <c r="H52" s="109"/>
      <c r="I52" s="110"/>
      <c r="J52" s="110"/>
      <c r="K52" s="110"/>
      <c r="L52" s="110"/>
      <c r="M52" s="110"/>
      <c r="N52" s="110"/>
      <c r="O52" s="110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58" t="s">
        <v>233</v>
      </c>
      <c r="B53" s="59"/>
      <c r="C53" s="114" t="s">
        <v>230</v>
      </c>
      <c r="D53" s="115" t="s">
        <v>234</v>
      </c>
      <c r="E53" s="116" t="s">
        <v>235</v>
      </c>
      <c r="F53" s="103"/>
      <c r="G53" s="53"/>
      <c r="H53" s="109"/>
      <c r="I53" s="110"/>
      <c r="J53" s="110"/>
      <c r="K53" s="110"/>
      <c r="L53" s="110"/>
      <c r="M53" s="110"/>
      <c r="N53" s="110"/>
      <c r="O53" s="110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58" t="s">
        <v>236</v>
      </c>
      <c r="B54" s="59"/>
      <c r="C54" s="78">
        <v>18.0</v>
      </c>
      <c r="D54" s="117" t="s">
        <v>237</v>
      </c>
      <c r="E54" s="118" t="s">
        <v>238</v>
      </c>
      <c r="F54" s="103"/>
      <c r="G54" s="53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19" t="s">
        <v>239</v>
      </c>
      <c r="B55" s="59"/>
      <c r="C55" s="120">
        <v>0.0</v>
      </c>
      <c r="D55" s="121" t="s">
        <v>420</v>
      </c>
      <c r="E55" s="103"/>
      <c r="F55" s="103"/>
      <c r="G55" s="53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19" t="s">
        <v>241</v>
      </c>
      <c r="B56" s="59"/>
      <c r="C56" s="122">
        <v>0.0</v>
      </c>
      <c r="D56" s="123"/>
      <c r="E56" s="124"/>
      <c r="F56" s="125"/>
      <c r="G56" s="126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01"/>
      <c r="B57" s="127"/>
      <c r="C57" s="128"/>
      <c r="D57" s="123"/>
      <c r="E57" s="129"/>
      <c r="F57" s="101"/>
      <c r="G57" s="125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01"/>
      <c r="B58" s="127"/>
      <c r="C58" s="128"/>
      <c r="D58" s="123"/>
      <c r="E58" s="129"/>
      <c r="F58" s="101"/>
      <c r="G58" s="125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01"/>
      <c r="B59" s="127"/>
      <c r="C59" s="130"/>
      <c r="D59" s="123"/>
      <c r="E59" s="129"/>
      <c r="F59" s="101"/>
      <c r="G59" s="125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31" t="s">
        <v>2</v>
      </c>
      <c r="B60" s="131" t="s">
        <v>7</v>
      </c>
      <c r="C60" s="132" t="s">
        <v>243</v>
      </c>
      <c r="D60" s="132" t="s">
        <v>244</v>
      </c>
      <c r="E60" s="133" t="s">
        <v>245</v>
      </c>
      <c r="F60" s="134" t="s">
        <v>246</v>
      </c>
      <c r="G60" s="125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35">
        <v>1.0</v>
      </c>
      <c r="B61" s="136" t="s">
        <v>21</v>
      </c>
      <c r="C61" s="136">
        <v>21.0</v>
      </c>
      <c r="D61" s="137">
        <v>16.0</v>
      </c>
      <c r="E61" s="138">
        <f t="shared" ref="E61:E63" si="1">C61/D61*100</f>
        <v>131.25</v>
      </c>
      <c r="F61" s="139">
        <f t="shared" ref="F61:F63" si="2">SUM(D61*12)</f>
        <v>192</v>
      </c>
      <c r="G61" s="125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35">
        <v>2.0</v>
      </c>
      <c r="B62" s="140" t="s">
        <v>249</v>
      </c>
      <c r="C62" s="141">
        <v>0.0</v>
      </c>
      <c r="D62" s="141">
        <v>2.0</v>
      </c>
      <c r="E62" s="142">
        <f t="shared" si="1"/>
        <v>0</v>
      </c>
      <c r="F62" s="143">
        <f t="shared" si="2"/>
        <v>24</v>
      </c>
      <c r="G62" s="143">
        <f>SUM(E62*12)</f>
        <v>0</v>
      </c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35">
        <v>3.0</v>
      </c>
      <c r="B63" s="140" t="s">
        <v>250</v>
      </c>
      <c r="C63" s="141">
        <v>0.0</v>
      </c>
      <c r="D63" s="141">
        <v>1.0</v>
      </c>
      <c r="E63" s="142">
        <f t="shared" si="1"/>
        <v>0</v>
      </c>
      <c r="F63" s="143">
        <f t="shared" si="2"/>
        <v>12</v>
      </c>
      <c r="G63" s="125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44" t="s">
        <v>251</v>
      </c>
      <c r="B64" s="11"/>
      <c r="C64" s="145">
        <f t="shared" ref="C64:F64" si="3">SUM(C61:C63)</f>
        <v>21</v>
      </c>
      <c r="D64" s="145">
        <f t="shared" si="3"/>
        <v>19</v>
      </c>
      <c r="E64" s="146">
        <f t="shared" si="3"/>
        <v>131.25</v>
      </c>
      <c r="F64" s="147">
        <f t="shared" si="3"/>
        <v>228</v>
      </c>
      <c r="G64" s="125"/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2"/>
      <c r="E65" s="3"/>
      <c r="F65" s="2"/>
      <c r="G65" s="2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2"/>
      <c r="E66" s="3"/>
      <c r="F66" s="2"/>
      <c r="G66" s="2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2"/>
      <c r="E67" s="3"/>
      <c r="F67" s="2"/>
      <c r="G67" s="2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5"/>
      <c r="V67" s="5"/>
      <c r="W67" s="5"/>
      <c r="X67" s="5"/>
      <c r="Y67" s="5"/>
      <c r="Z67" s="5"/>
    </row>
    <row r="68" ht="13.5" customHeight="1">
      <c r="A68" s="1"/>
      <c r="B68" s="1"/>
      <c r="C68" s="1"/>
      <c r="D68" s="2"/>
      <c r="E68" s="3"/>
      <c r="F68" s="2"/>
      <c r="G68" s="2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5"/>
      <c r="V68" s="5"/>
      <c r="W68" s="5"/>
      <c r="X68" s="5"/>
      <c r="Y68" s="5"/>
      <c r="Z68" s="5"/>
    </row>
    <row r="69" ht="13.5" customHeight="1">
      <c r="A69" s="1"/>
      <c r="B69" s="1"/>
      <c r="C69" s="1"/>
      <c r="D69" s="2"/>
      <c r="E69" s="3"/>
      <c r="F69" s="2"/>
      <c r="G69" s="2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5"/>
      <c r="V69" s="5"/>
      <c r="W69" s="5"/>
      <c r="X69" s="5"/>
      <c r="Y69" s="5"/>
      <c r="Z69" s="5"/>
    </row>
    <row r="70" ht="13.5" customHeight="1">
      <c r="A70" s="1"/>
      <c r="B70" s="1"/>
      <c r="C70" s="2"/>
      <c r="D70" s="3"/>
      <c r="E70" s="2"/>
      <c r="F70" s="2"/>
      <c r="G70" s="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5"/>
      <c r="U70" s="5"/>
      <c r="V70" s="5"/>
      <c r="W70" s="5"/>
      <c r="X70" s="5"/>
      <c r="Y70" s="5"/>
      <c r="Z70" s="5"/>
    </row>
    <row r="71" ht="13.5" customHeight="1">
      <c r="A71" s="1"/>
      <c r="B71" s="1"/>
      <c r="C71" s="2"/>
      <c r="D71" s="3"/>
      <c r="E71" s="2"/>
      <c r="F71" s="2"/>
      <c r="G71" s="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5"/>
      <c r="U71" s="5"/>
      <c r="V71" s="5"/>
      <c r="W71" s="5"/>
      <c r="X71" s="5"/>
      <c r="Y71" s="5"/>
      <c r="Z71" s="5"/>
    </row>
    <row r="72" ht="13.5" customHeight="1">
      <c r="A72" s="1"/>
      <c r="B72" s="1"/>
      <c r="C72" s="2"/>
      <c r="D72" s="3"/>
      <c r="E72" s="2"/>
      <c r="F72" s="2"/>
      <c r="G72" s="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5"/>
      <c r="U72" s="5"/>
      <c r="V72" s="5"/>
      <c r="W72" s="5"/>
      <c r="X72" s="5"/>
      <c r="Y72" s="5"/>
      <c r="Z72" s="5"/>
    </row>
    <row r="73" ht="13.5" customHeight="1">
      <c r="A73" s="1"/>
      <c r="B73" s="1"/>
      <c r="C73" s="2"/>
      <c r="D73" s="3"/>
      <c r="E73" s="2"/>
      <c r="F73" s="2"/>
      <c r="G73" s="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5"/>
      <c r="U73" s="5"/>
      <c r="V73" s="5"/>
      <c r="W73" s="5"/>
      <c r="X73" s="5"/>
      <c r="Y73" s="5"/>
      <c r="Z73" s="5"/>
    </row>
    <row r="74" ht="13.5" customHeight="1">
      <c r="A74" s="1"/>
      <c r="B74" s="1"/>
      <c r="C74" s="2"/>
      <c r="D74" s="3"/>
      <c r="E74" s="2"/>
      <c r="F74" s="2"/>
      <c r="G74" s="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5"/>
      <c r="U74" s="5"/>
      <c r="V74" s="5"/>
      <c r="W74" s="5"/>
      <c r="X74" s="5"/>
      <c r="Y74" s="5"/>
      <c r="Z74" s="5"/>
    </row>
    <row r="75" ht="13.5" customHeight="1">
      <c r="A75" s="1"/>
      <c r="B75" s="1"/>
      <c r="C75" s="2"/>
      <c r="D75" s="3"/>
      <c r="E75" s="2"/>
      <c r="F75" s="2"/>
      <c r="G75" s="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5"/>
      <c r="U75" s="5"/>
      <c r="V75" s="5"/>
      <c r="W75" s="5"/>
      <c r="X75" s="5"/>
      <c r="Y75" s="5"/>
      <c r="Z75" s="5"/>
    </row>
    <row r="76" ht="13.5" customHeight="1">
      <c r="A76" s="1"/>
      <c r="B76" s="1"/>
      <c r="C76" s="2"/>
      <c r="D76" s="3"/>
      <c r="E76" s="2"/>
      <c r="F76" s="2"/>
      <c r="G76" s="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5"/>
      <c r="U76" s="5"/>
      <c r="V76" s="5"/>
      <c r="W76" s="5"/>
      <c r="X76" s="5"/>
      <c r="Y76" s="5"/>
      <c r="Z76" s="5"/>
    </row>
    <row r="77" ht="13.5" customHeight="1">
      <c r="A77" s="1"/>
      <c r="B77" s="1"/>
      <c r="C77" s="1"/>
      <c r="D77" s="2"/>
      <c r="E77" s="3"/>
      <c r="F77" s="2"/>
      <c r="G77" s="2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5"/>
      <c r="V77" s="5"/>
      <c r="W77" s="5"/>
      <c r="X77" s="5"/>
      <c r="Y77" s="5"/>
      <c r="Z77" s="5"/>
    </row>
    <row r="78" ht="13.5" customHeight="1">
      <c r="A78" s="1"/>
      <c r="B78" s="1"/>
      <c r="C78" s="1"/>
      <c r="D78" s="2"/>
      <c r="E78" s="3"/>
      <c r="F78" s="2"/>
      <c r="G78" s="2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5"/>
      <c r="V78" s="5"/>
      <c r="W78" s="5"/>
      <c r="X78" s="5"/>
      <c r="Y78" s="5"/>
      <c r="Z78" s="5"/>
    </row>
    <row r="79" ht="13.5" customHeight="1">
      <c r="A79" s="1"/>
      <c r="B79" s="1"/>
      <c r="C79" s="1"/>
      <c r="D79" s="2"/>
      <c r="E79" s="3"/>
      <c r="F79" s="2"/>
      <c r="G79" s="2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5"/>
      <c r="V79" s="5"/>
      <c r="W79" s="5"/>
      <c r="X79" s="5"/>
      <c r="Y79" s="5"/>
      <c r="Z79" s="5"/>
    </row>
    <row r="80" ht="13.5" customHeight="1">
      <c r="A80" s="1"/>
      <c r="B80" s="1"/>
      <c r="C80" s="1"/>
      <c r="D80" s="2"/>
      <c r="E80" s="3"/>
      <c r="F80" s="2"/>
      <c r="G80" s="2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5"/>
      <c r="V80" s="5"/>
      <c r="W80" s="5"/>
      <c r="X80" s="5"/>
      <c r="Y80" s="5"/>
      <c r="Z80" s="5"/>
    </row>
    <row r="81" ht="13.5" customHeight="1">
      <c r="A81" s="1"/>
      <c r="B81" s="1"/>
      <c r="C81" s="1"/>
      <c r="D81" s="2"/>
      <c r="E81" s="3"/>
      <c r="F81" s="2"/>
      <c r="G81" s="2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5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3"/>
      <c r="F82" s="2"/>
      <c r="G82" s="2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5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3"/>
      <c r="F83" s="2"/>
      <c r="G83" s="2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5"/>
      <c r="V88" s="5"/>
      <c r="W88" s="5"/>
      <c r="X88" s="5"/>
      <c r="Y88" s="5"/>
      <c r="Z88" s="5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5"/>
      <c r="V89" s="5"/>
      <c r="W89" s="5"/>
      <c r="X89" s="5"/>
      <c r="Y89" s="5"/>
      <c r="Z89" s="5"/>
    </row>
    <row r="90" ht="13.5" customHeight="1">
      <c r="A90" s="1"/>
      <c r="B90" s="1"/>
      <c r="C90" s="1"/>
      <c r="D90" s="2"/>
      <c r="E90" s="3"/>
      <c r="F90" s="2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5"/>
      <c r="V90" s="5"/>
      <c r="W90" s="5"/>
      <c r="X90" s="5"/>
      <c r="Y90" s="5"/>
      <c r="Z90" s="5"/>
    </row>
    <row r="91" ht="13.5" customHeight="1">
      <c r="A91" s="1"/>
      <c r="B91" s="1"/>
      <c r="C91" s="1"/>
      <c r="D91" s="2"/>
      <c r="E91" s="3"/>
      <c r="F91" s="2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5"/>
      <c r="V91" s="5"/>
      <c r="W91" s="5"/>
      <c r="X91" s="5"/>
      <c r="Y91" s="5"/>
      <c r="Z91" s="5"/>
    </row>
    <row r="92" ht="13.5" customHeight="1">
      <c r="A92" s="1"/>
      <c r="B92" s="1"/>
      <c r="C92" s="1"/>
      <c r="D92" s="2"/>
      <c r="E92" s="3"/>
      <c r="F92" s="2"/>
      <c r="G92" s="2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5"/>
      <c r="V92" s="5"/>
      <c r="W92" s="5"/>
      <c r="X92" s="5"/>
      <c r="Y92" s="5"/>
      <c r="Z92" s="5"/>
    </row>
    <row r="93" ht="13.5" customHeight="1">
      <c r="A93" s="1"/>
      <c r="B93" s="1"/>
      <c r="C93" s="1"/>
      <c r="D93" s="2"/>
      <c r="E93" s="3"/>
      <c r="F93" s="2"/>
      <c r="G93" s="2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5"/>
      <c r="V93" s="5"/>
      <c r="W93" s="5"/>
      <c r="X93" s="5"/>
      <c r="Y93" s="5"/>
      <c r="Z93" s="5"/>
    </row>
    <row r="94" ht="13.5" customHeight="1">
      <c r="A94" s="1"/>
      <c r="B94" s="1"/>
      <c r="C94" s="1"/>
      <c r="D94" s="2"/>
      <c r="E94" s="3"/>
      <c r="F94" s="2"/>
      <c r="G94" s="2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5"/>
      <c r="V94" s="5"/>
      <c r="W94" s="5"/>
      <c r="X94" s="5"/>
      <c r="Y94" s="5"/>
      <c r="Z94" s="5"/>
    </row>
    <row r="95" ht="13.5" customHeight="1">
      <c r="A95" s="1"/>
      <c r="B95" s="1"/>
      <c r="C95" s="1"/>
      <c r="D95" s="2"/>
      <c r="E95" s="3"/>
      <c r="F95" s="2"/>
      <c r="G95" s="2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5"/>
      <c r="V95" s="5"/>
      <c r="W95" s="5"/>
      <c r="X95" s="5"/>
      <c r="Y95" s="5"/>
      <c r="Z95" s="5"/>
    </row>
    <row r="96" ht="13.5" customHeight="1">
      <c r="A96" s="1"/>
      <c r="B96" s="1"/>
      <c r="C96" s="1"/>
      <c r="D96" s="2"/>
      <c r="E96" s="3"/>
      <c r="F96" s="2"/>
      <c r="G96" s="2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2"/>
      <c r="E97" s="3"/>
      <c r="F97" s="2"/>
      <c r="G97" s="2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2"/>
      <c r="E98" s="3"/>
      <c r="F98" s="2"/>
      <c r="G98" s="2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2"/>
      <c r="E99" s="3"/>
      <c r="F99" s="2"/>
      <c r="G99" s="2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2"/>
      <c r="E100" s="3"/>
      <c r="F100" s="2"/>
      <c r="G100" s="2"/>
      <c r="H100" s="5"/>
      <c r="I100" s="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2"/>
      <c r="E101" s="3"/>
      <c r="F101" s="2"/>
      <c r="G101" s="2"/>
      <c r="H101" s="5"/>
      <c r="I101" s="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2"/>
      <c r="E102" s="3"/>
      <c r="F102" s="2"/>
      <c r="G102" s="2"/>
      <c r="H102" s="5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3"/>
      <c r="F103" s="2"/>
      <c r="G103" s="2"/>
      <c r="H103" s="5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2"/>
      <c r="E104" s="3"/>
      <c r="F104" s="2"/>
      <c r="G104" s="2"/>
      <c r="H104" s="5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5"/>
      <c r="V104" s="5"/>
      <c r="W104" s="5"/>
      <c r="X104" s="5"/>
      <c r="Y104" s="5"/>
      <c r="Z104" s="5"/>
    </row>
    <row r="105" ht="13.5" customHeight="1">
      <c r="A105" s="1"/>
      <c r="B105" s="1"/>
      <c r="C105" s="1"/>
      <c r="D105" s="2"/>
      <c r="E105" s="3"/>
      <c r="F105" s="2"/>
      <c r="G105" s="2"/>
      <c r="H105" s="5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5"/>
      <c r="V105" s="5"/>
      <c r="W105" s="5"/>
      <c r="X105" s="5"/>
      <c r="Y105" s="5"/>
      <c r="Z105" s="5"/>
    </row>
    <row r="106" ht="13.5" customHeight="1">
      <c r="A106" s="1"/>
      <c r="B106" s="1"/>
      <c r="C106" s="1"/>
      <c r="D106" s="2"/>
      <c r="E106" s="3"/>
      <c r="F106" s="2"/>
      <c r="G106" s="2"/>
      <c r="H106" s="4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2"/>
      <c r="E107" s="3"/>
      <c r="F107" s="2"/>
      <c r="G107" s="2"/>
      <c r="H107" s="4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3"/>
      <c r="F108" s="2"/>
      <c r="G108" s="2"/>
      <c r="H108" s="4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3"/>
      <c r="F109" s="2"/>
      <c r="G109" s="2"/>
      <c r="H109" s="4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3"/>
      <c r="F110" s="2"/>
      <c r="G110" s="2"/>
      <c r="H110" s="4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3"/>
      <c r="F111" s="2"/>
      <c r="G111" s="2"/>
      <c r="H111" s="4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3"/>
      <c r="F112" s="2"/>
      <c r="G112" s="2"/>
      <c r="H112" s="4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8:H8"/>
    <mergeCell ref="A10:A11"/>
    <mergeCell ref="C10:C11"/>
    <mergeCell ref="D10:D11"/>
    <mergeCell ref="E10:F10"/>
    <mergeCell ref="G10:G11"/>
    <mergeCell ref="H10:H11"/>
    <mergeCell ref="G39:H39"/>
    <mergeCell ref="G40:H40"/>
    <mergeCell ref="G41:H41"/>
    <mergeCell ref="G42:H42"/>
    <mergeCell ref="G43:H43"/>
    <mergeCell ref="G44:H44"/>
    <mergeCell ref="G45:H45"/>
    <mergeCell ref="G46:H46"/>
    <mergeCell ref="B10:B11"/>
    <mergeCell ref="A35:B35"/>
    <mergeCell ref="A36:B36"/>
    <mergeCell ref="D36:F36"/>
    <mergeCell ref="G36:H36"/>
    <mergeCell ref="D37:F37"/>
    <mergeCell ref="G37:H37"/>
    <mergeCell ref="A44:B44"/>
    <mergeCell ref="A45:B45"/>
    <mergeCell ref="D45:F45"/>
    <mergeCell ref="A37:B37"/>
    <mergeCell ref="A38:B38"/>
    <mergeCell ref="A39:B39"/>
    <mergeCell ref="A40:B40"/>
    <mergeCell ref="A41:B41"/>
    <mergeCell ref="A42:B42"/>
    <mergeCell ref="A43:B43"/>
    <mergeCell ref="A50:B50"/>
    <mergeCell ref="A51:B51"/>
    <mergeCell ref="A52:B52"/>
    <mergeCell ref="A53:B53"/>
    <mergeCell ref="A54:B54"/>
    <mergeCell ref="A55:B55"/>
    <mergeCell ref="A56:B56"/>
    <mergeCell ref="A64:B64"/>
    <mergeCell ref="E51:G51"/>
    <mergeCell ref="E52:G52"/>
    <mergeCell ref="E53:G53"/>
    <mergeCell ref="E54:G54"/>
    <mergeCell ref="D55:G55"/>
    <mergeCell ref="A46:B46"/>
    <mergeCell ref="A47:B47"/>
    <mergeCell ref="A48:B48"/>
    <mergeCell ref="D48:G48"/>
    <mergeCell ref="A49:B49"/>
    <mergeCell ref="E49:G49"/>
    <mergeCell ref="E50:G50"/>
  </mergeCells>
  <conditionalFormatting sqref="G70:G76 H2:H7 H9:H35 H47:H69 H77:H1000">
    <cfRule type="containsText" dxfId="0" priority="1" operator="containsText" text="Open">
      <formula>NOT(ISERROR(SEARCH(("Open"),(G70))))</formula>
    </cfRule>
  </conditionalFormatting>
  <conditionalFormatting sqref="G70:G76 H2:H7 H9:H35 H47:H69 H77:H1000">
    <cfRule type="containsText" dxfId="1" priority="2" operator="containsText" text="Closed">
      <formula>NOT(ISERROR(SEARCH(("Closed"),(G70))))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55" t="s">
        <v>746</v>
      </c>
      <c r="C12" s="149" t="s">
        <v>27</v>
      </c>
      <c r="D12" s="150" t="s">
        <v>747</v>
      </c>
      <c r="E12" s="151" t="s">
        <v>129</v>
      </c>
      <c r="F12" s="152" t="s">
        <v>32</v>
      </c>
      <c r="G12" s="153" t="s">
        <v>21</v>
      </c>
      <c r="H12" s="154" t="s">
        <v>23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148" t="s">
        <v>748</v>
      </c>
      <c r="C13" s="149" t="s">
        <v>27</v>
      </c>
      <c r="D13" s="150" t="s">
        <v>749</v>
      </c>
      <c r="E13" s="151" t="s">
        <v>18</v>
      </c>
      <c r="F13" s="152" t="s">
        <v>20</v>
      </c>
      <c r="G13" s="153" t="s">
        <v>21</v>
      </c>
      <c r="H13" s="154" t="s">
        <v>23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155" t="s">
        <v>584</v>
      </c>
      <c r="C14" s="149" t="s">
        <v>27</v>
      </c>
      <c r="D14" s="150" t="s">
        <v>751</v>
      </c>
      <c r="E14" s="151" t="s">
        <v>75</v>
      </c>
      <c r="F14" s="152" t="s">
        <v>422</v>
      </c>
      <c r="G14" s="153" t="s">
        <v>21</v>
      </c>
      <c r="H14" s="154" t="s">
        <v>35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55" t="s">
        <v>752</v>
      </c>
      <c r="C15" s="149" t="s">
        <v>27</v>
      </c>
      <c r="D15" s="150" t="s">
        <v>753</v>
      </c>
      <c r="E15" s="156" t="s">
        <v>75</v>
      </c>
      <c r="F15" s="152" t="s">
        <v>422</v>
      </c>
      <c r="G15" s="153" t="s">
        <v>21</v>
      </c>
      <c r="H15" s="154" t="s">
        <v>35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148" t="s">
        <v>754</v>
      </c>
      <c r="C16" s="149" t="s">
        <v>14</v>
      </c>
      <c r="D16" s="150" t="s">
        <v>755</v>
      </c>
      <c r="E16" s="151" t="s">
        <v>75</v>
      </c>
      <c r="F16" s="152" t="s">
        <v>422</v>
      </c>
      <c r="G16" s="153" t="s">
        <v>21</v>
      </c>
      <c r="H16" s="154" t="s">
        <v>23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48" t="s">
        <v>756</v>
      </c>
      <c r="C17" s="149" t="s">
        <v>27</v>
      </c>
      <c r="D17" s="150" t="s">
        <v>757</v>
      </c>
      <c r="E17" s="156" t="s">
        <v>18</v>
      </c>
      <c r="F17" s="157" t="s">
        <v>20</v>
      </c>
      <c r="G17" s="153" t="s">
        <v>21</v>
      </c>
      <c r="H17" s="154" t="s">
        <v>23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/>
      <c r="B18" s="35" t="s">
        <v>87</v>
      </c>
      <c r="C18" s="36" t="s">
        <v>4</v>
      </c>
      <c r="D18" s="36" t="s">
        <v>5</v>
      </c>
      <c r="E18" s="37" t="s">
        <v>6</v>
      </c>
      <c r="F18" s="38" t="s">
        <v>11</v>
      </c>
      <c r="G18" s="38" t="s">
        <v>7</v>
      </c>
      <c r="H18" s="38" t="s">
        <v>8</v>
      </c>
      <c r="I18" s="39"/>
      <c r="J18" s="40" t="s">
        <v>90</v>
      </c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ht="13.5" customHeight="1">
      <c r="A19" s="163">
        <v>1.0</v>
      </c>
      <c r="B19" s="148" t="s">
        <v>760</v>
      </c>
      <c r="C19" s="165" t="s">
        <v>96</v>
      </c>
      <c r="D19" s="166" t="s">
        <v>401</v>
      </c>
      <c r="E19" s="151" t="s">
        <v>135</v>
      </c>
      <c r="F19" s="167" t="s">
        <v>33</v>
      </c>
      <c r="G19" s="168" t="s">
        <v>21</v>
      </c>
      <c r="H19" s="169" t="s">
        <v>23</v>
      </c>
      <c r="I19" s="39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ht="13.5" customHeight="1">
      <c r="A20" s="163">
        <v>2.0</v>
      </c>
      <c r="B20" s="148" t="s">
        <v>737</v>
      </c>
      <c r="C20" s="165" t="s">
        <v>96</v>
      </c>
      <c r="D20" s="166" t="s">
        <v>120</v>
      </c>
      <c r="E20" s="151" t="s">
        <v>490</v>
      </c>
      <c r="F20" s="167" t="s">
        <v>342</v>
      </c>
      <c r="G20" s="168" t="s">
        <v>21</v>
      </c>
      <c r="H20" s="170" t="s">
        <v>23</v>
      </c>
      <c r="I20" s="39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ht="13.5" customHeight="1">
      <c r="A21" s="163">
        <v>3.0</v>
      </c>
      <c r="B21" s="174" t="s">
        <v>761</v>
      </c>
      <c r="C21" s="171" t="s">
        <v>96</v>
      </c>
      <c r="D21" s="166" t="s">
        <v>114</v>
      </c>
      <c r="E21" s="151" t="s">
        <v>45</v>
      </c>
      <c r="F21" s="167" t="s">
        <v>594</v>
      </c>
      <c r="G21" s="168" t="s">
        <v>21</v>
      </c>
      <c r="H21" s="170" t="s">
        <v>23</v>
      </c>
      <c r="I21" s="39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ht="13.5" customHeight="1">
      <c r="A22" s="163">
        <v>4.0</v>
      </c>
      <c r="B22" s="172" t="s">
        <v>762</v>
      </c>
      <c r="C22" s="171" t="s">
        <v>96</v>
      </c>
      <c r="D22" s="166" t="s">
        <v>114</v>
      </c>
      <c r="E22" s="151" t="s">
        <v>129</v>
      </c>
      <c r="F22" s="167" t="s">
        <v>32</v>
      </c>
      <c r="G22" s="168" t="s">
        <v>21</v>
      </c>
      <c r="H22" s="170" t="s">
        <v>23</v>
      </c>
      <c r="I22" s="39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ht="13.5" customHeight="1">
      <c r="A23" s="163">
        <v>5.0</v>
      </c>
      <c r="B23" s="174" t="s">
        <v>764</v>
      </c>
      <c r="C23" s="171" t="s">
        <v>96</v>
      </c>
      <c r="D23" s="166" t="s">
        <v>114</v>
      </c>
      <c r="E23" s="151" t="s">
        <v>17</v>
      </c>
      <c r="F23" s="167" t="s">
        <v>765</v>
      </c>
      <c r="G23" s="168" t="s">
        <v>21</v>
      </c>
      <c r="H23" s="170" t="s">
        <v>23</v>
      </c>
      <c r="I23" s="39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ht="13.5" customHeight="1">
      <c r="A24" s="163">
        <v>6.0</v>
      </c>
      <c r="B24" s="174" t="s">
        <v>699</v>
      </c>
      <c r="C24" s="171" t="s">
        <v>96</v>
      </c>
      <c r="D24" s="166" t="s">
        <v>120</v>
      </c>
      <c r="E24" s="151" t="s">
        <v>492</v>
      </c>
      <c r="F24" s="167" t="s">
        <v>493</v>
      </c>
      <c r="G24" s="168" t="s">
        <v>21</v>
      </c>
      <c r="H24" s="170" t="s">
        <v>23</v>
      </c>
      <c r="I24" s="39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3.5" customHeight="1">
      <c r="A25" s="163">
        <v>7.0</v>
      </c>
      <c r="B25" s="174" t="s">
        <v>766</v>
      </c>
      <c r="C25" s="171" t="s">
        <v>96</v>
      </c>
      <c r="D25" s="166" t="s">
        <v>114</v>
      </c>
      <c r="E25" s="151" t="s">
        <v>216</v>
      </c>
      <c r="F25" s="167" t="s">
        <v>58</v>
      </c>
      <c r="G25" s="168" t="s">
        <v>21</v>
      </c>
      <c r="H25" s="170" t="s">
        <v>23</v>
      </c>
      <c r="I25" s="39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3.5" customHeight="1">
      <c r="A26" s="45"/>
      <c r="B26" s="47"/>
      <c r="C26" s="49"/>
      <c r="D26" s="47"/>
      <c r="E26" s="51"/>
      <c r="F26" s="51"/>
      <c r="G26" s="51"/>
      <c r="H26" s="51"/>
      <c r="I26" s="39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52" t="s">
        <v>171</v>
      </c>
      <c r="B27" s="53"/>
      <c r="C27" s="54"/>
      <c r="D27" s="55"/>
      <c r="E27" s="56"/>
      <c r="F27" s="55"/>
      <c r="G27" s="55"/>
      <c r="H27" s="57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3.5" customHeight="1">
      <c r="A28" s="58" t="s">
        <v>174</v>
      </c>
      <c r="B28" s="59"/>
      <c r="C28" s="60">
        <v>13.0</v>
      </c>
      <c r="D28" s="61" t="s">
        <v>184</v>
      </c>
      <c r="E28" s="62"/>
      <c r="F28" s="59"/>
      <c r="G28" s="63"/>
      <c r="H28" s="59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3.5" customHeight="1">
      <c r="A29" s="64" t="s">
        <v>177</v>
      </c>
      <c r="B29" s="59"/>
      <c r="C29" s="65">
        <v>5.0</v>
      </c>
      <c r="D29" s="63" t="s">
        <v>768</v>
      </c>
      <c r="E29" s="62"/>
      <c r="F29" s="59"/>
      <c r="G29" s="66"/>
      <c r="H29" s="59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3.5" customHeight="1">
      <c r="A30" s="58" t="s">
        <v>180</v>
      </c>
      <c r="B30" s="59"/>
      <c r="C30" s="65">
        <v>1.0</v>
      </c>
      <c r="D30" s="67" t="s">
        <v>182</v>
      </c>
      <c r="E30" s="68"/>
      <c r="F30" s="69"/>
      <c r="G30" s="71"/>
      <c r="H30" s="7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3.5" customHeight="1">
      <c r="A31" s="58" t="s">
        <v>185</v>
      </c>
      <c r="B31" s="59"/>
      <c r="C31" s="70">
        <v>7.0</v>
      </c>
      <c r="D31" s="75" t="s">
        <v>186</v>
      </c>
      <c r="E31" s="76"/>
      <c r="F31" s="77"/>
      <c r="G31" s="74"/>
      <c r="H31" s="59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3.5" customHeight="1">
      <c r="A32" s="58" t="s">
        <v>188</v>
      </c>
      <c r="B32" s="59"/>
      <c r="C32" s="78">
        <v>380.0</v>
      </c>
      <c r="D32" s="80" t="s">
        <v>769</v>
      </c>
      <c r="E32" s="81"/>
      <c r="F32" s="82"/>
      <c r="G32" s="79"/>
      <c r="H32" s="59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3.5" customHeight="1">
      <c r="A33" s="58" t="s">
        <v>191</v>
      </c>
      <c r="B33" s="59"/>
      <c r="C33" s="78">
        <v>19.0</v>
      </c>
      <c r="D33" s="84" t="s">
        <v>770</v>
      </c>
      <c r="E33" s="85"/>
      <c r="F33" s="86"/>
      <c r="G33" s="74"/>
      <c r="H33" s="59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3.5" customHeight="1">
      <c r="A34" s="58" t="s">
        <v>195</v>
      </c>
      <c r="B34" s="59"/>
      <c r="C34" s="87">
        <v>19.0</v>
      </c>
      <c r="D34" s="80" t="s">
        <v>196</v>
      </c>
      <c r="E34" s="81"/>
      <c r="F34" s="82"/>
      <c r="G34" s="88"/>
      <c r="H34" s="59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3.5" customHeight="1">
      <c r="A35" s="58" t="s">
        <v>198</v>
      </c>
      <c r="B35" s="59"/>
      <c r="C35" s="70">
        <v>192.0</v>
      </c>
      <c r="D35" s="75" t="s">
        <v>200</v>
      </c>
      <c r="E35" s="76"/>
      <c r="F35" s="77"/>
      <c r="G35" s="90"/>
      <c r="H35" s="59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3.5" customHeight="1">
      <c r="A36" s="58" t="s">
        <v>203</v>
      </c>
      <c r="B36" s="59"/>
      <c r="C36" s="91">
        <v>228.0</v>
      </c>
      <c r="D36" s="92" t="s">
        <v>204</v>
      </c>
      <c r="E36" s="93"/>
      <c r="F36" s="94"/>
      <c r="G36" s="95"/>
      <c r="H36" s="59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3.5" customHeight="1">
      <c r="A37" s="58" t="s">
        <v>208</v>
      </c>
      <c r="B37" s="59"/>
      <c r="C37" s="78">
        <v>3180.0</v>
      </c>
      <c r="D37" s="63" t="s">
        <v>771</v>
      </c>
      <c r="E37" s="62"/>
      <c r="F37" s="59"/>
      <c r="G37" s="90"/>
      <c r="H37" s="59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customHeight="1">
      <c r="A38" s="58" t="s">
        <v>210</v>
      </c>
      <c r="B38" s="59"/>
      <c r="C38" s="96">
        <v>3840.0</v>
      </c>
      <c r="D38" s="12"/>
      <c r="E38" s="12"/>
      <c r="F38" s="12"/>
      <c r="G38" s="79"/>
      <c r="H38" s="59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customHeight="1">
      <c r="A39" s="58" t="s">
        <v>211</v>
      </c>
      <c r="B39" s="59"/>
      <c r="C39" s="98">
        <v>138.0</v>
      </c>
      <c r="D39" s="99" t="s">
        <v>90</v>
      </c>
      <c r="E39" s="100"/>
      <c r="F39" s="101"/>
      <c r="G39" s="101"/>
      <c r="H39" s="9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58" t="s">
        <v>215</v>
      </c>
      <c r="B40" s="59"/>
      <c r="C40" s="98">
        <v>73.0</v>
      </c>
      <c r="D40" s="102" t="s">
        <v>217</v>
      </c>
      <c r="E40" s="103"/>
      <c r="F40" s="103"/>
      <c r="G40" s="53"/>
      <c r="H40" s="99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58" t="s">
        <v>218</v>
      </c>
      <c r="B41" s="59"/>
      <c r="C41" s="98">
        <v>180.0</v>
      </c>
      <c r="D41" s="104" t="s">
        <v>219</v>
      </c>
      <c r="E41" s="105" t="s">
        <v>220</v>
      </c>
      <c r="F41" s="103"/>
      <c r="G41" s="53"/>
      <c r="H41" s="99"/>
      <c r="I41" s="12"/>
      <c r="J41" s="12"/>
      <c r="K41" s="12"/>
      <c r="L41" s="12"/>
      <c r="M41" s="106"/>
      <c r="N41" s="106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customHeight="1">
      <c r="A42" s="58" t="s">
        <v>223</v>
      </c>
      <c r="B42" s="59"/>
      <c r="C42" s="107">
        <v>0.0</v>
      </c>
      <c r="D42" s="108" t="s">
        <v>224</v>
      </c>
      <c r="E42" s="105" t="s">
        <v>225</v>
      </c>
      <c r="F42" s="103"/>
      <c r="G42" s="53"/>
      <c r="H42" s="109"/>
      <c r="I42" s="110"/>
      <c r="J42" s="110"/>
      <c r="K42" s="110"/>
      <c r="L42" s="110"/>
      <c r="M42" s="110"/>
      <c r="N42" s="110"/>
      <c r="O42" s="110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58" t="s">
        <v>226</v>
      </c>
      <c r="B43" s="59"/>
      <c r="C43" s="107">
        <v>0.0</v>
      </c>
      <c r="D43" s="104" t="s">
        <v>227</v>
      </c>
      <c r="E43" s="105" t="s">
        <v>228</v>
      </c>
      <c r="F43" s="103"/>
      <c r="G43" s="53"/>
      <c r="H43" s="109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"/>
      <c r="T43" s="1"/>
      <c r="U43" s="1"/>
      <c r="V43" s="1"/>
      <c r="W43" s="1"/>
      <c r="X43" s="1"/>
      <c r="Y43" s="1"/>
      <c r="Z43" s="1"/>
    </row>
    <row r="44" ht="13.5" customHeight="1">
      <c r="A44" s="58" t="s">
        <v>229</v>
      </c>
      <c r="B44" s="59"/>
      <c r="C44" s="111" t="s">
        <v>230</v>
      </c>
      <c r="D44" s="112" t="s">
        <v>231</v>
      </c>
      <c r="E44" s="113" t="s">
        <v>232</v>
      </c>
      <c r="F44" s="103"/>
      <c r="G44" s="53"/>
      <c r="H44" s="109"/>
      <c r="I44" s="110"/>
      <c r="J44" s="110"/>
      <c r="K44" s="110"/>
      <c r="L44" s="110"/>
      <c r="M44" s="110"/>
      <c r="N44" s="110"/>
      <c r="O44" s="110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58" t="s">
        <v>233</v>
      </c>
      <c r="B45" s="59"/>
      <c r="C45" s="114" t="s">
        <v>230</v>
      </c>
      <c r="D45" s="115" t="s">
        <v>234</v>
      </c>
      <c r="E45" s="116" t="s">
        <v>235</v>
      </c>
      <c r="F45" s="103"/>
      <c r="G45" s="53"/>
      <c r="H45" s="109"/>
      <c r="I45" s="110"/>
      <c r="J45" s="110"/>
      <c r="K45" s="110"/>
      <c r="L45" s="110"/>
      <c r="M45" s="110"/>
      <c r="N45" s="110"/>
      <c r="O45" s="110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58" t="s">
        <v>236</v>
      </c>
      <c r="B46" s="59"/>
      <c r="C46" s="78">
        <v>19.0</v>
      </c>
      <c r="D46" s="117" t="s">
        <v>237</v>
      </c>
      <c r="E46" s="118" t="s">
        <v>238</v>
      </c>
      <c r="F46" s="103"/>
      <c r="G46" s="53"/>
      <c r="H46" s="6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19" t="s">
        <v>239</v>
      </c>
      <c r="B47" s="59"/>
      <c r="C47" s="120">
        <v>0.0</v>
      </c>
      <c r="D47" s="121" t="s">
        <v>240</v>
      </c>
      <c r="E47" s="103"/>
      <c r="F47" s="103"/>
      <c r="G47" s="53"/>
      <c r="H47" s="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19" t="s">
        <v>241</v>
      </c>
      <c r="B48" s="59"/>
      <c r="C48" s="122">
        <v>0.0</v>
      </c>
      <c r="D48" s="123"/>
      <c r="E48" s="124"/>
      <c r="F48" s="125"/>
      <c r="G48" s="126"/>
      <c r="H48" s="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01"/>
      <c r="B49" s="127"/>
      <c r="C49" s="128"/>
      <c r="D49" s="123"/>
      <c r="E49" s="129"/>
      <c r="F49" s="101"/>
      <c r="G49" s="125"/>
      <c r="H49" s="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01"/>
      <c r="B50" s="127"/>
      <c r="C50" s="128"/>
      <c r="D50" s="123"/>
      <c r="E50" s="129"/>
      <c r="F50" s="101"/>
      <c r="G50" s="125"/>
      <c r="H50" s="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01"/>
      <c r="B51" s="127"/>
      <c r="C51" s="130"/>
      <c r="D51" s="123"/>
      <c r="E51" s="129"/>
      <c r="F51" s="101"/>
      <c r="G51" s="125"/>
      <c r="H51" s="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31" t="s">
        <v>2</v>
      </c>
      <c r="B52" s="131" t="s">
        <v>7</v>
      </c>
      <c r="C52" s="132" t="s">
        <v>243</v>
      </c>
      <c r="D52" s="132" t="s">
        <v>244</v>
      </c>
      <c r="E52" s="133" t="s">
        <v>245</v>
      </c>
      <c r="F52" s="134" t="s">
        <v>246</v>
      </c>
      <c r="G52" s="125"/>
      <c r="H52" s="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35">
        <v>1.0</v>
      </c>
      <c r="B53" s="136" t="s">
        <v>21</v>
      </c>
      <c r="C53" s="136">
        <v>13.0</v>
      </c>
      <c r="D53" s="137">
        <v>16.0</v>
      </c>
      <c r="E53" s="138">
        <f t="shared" ref="E53:E55" si="1">C53/D53*100</f>
        <v>81.25</v>
      </c>
      <c r="F53" s="139">
        <f t="shared" ref="F53:F55" si="2">SUM(D53*12)</f>
        <v>192</v>
      </c>
      <c r="G53" s="125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35">
        <v>2.0</v>
      </c>
      <c r="B54" s="140" t="s">
        <v>249</v>
      </c>
      <c r="C54" s="141">
        <v>0.0</v>
      </c>
      <c r="D54" s="141">
        <v>2.0</v>
      </c>
      <c r="E54" s="142">
        <f t="shared" si="1"/>
        <v>0</v>
      </c>
      <c r="F54" s="143">
        <f t="shared" si="2"/>
        <v>24</v>
      </c>
      <c r="G54" s="143">
        <f>SUM(E54*12)</f>
        <v>0</v>
      </c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35">
        <v>3.0</v>
      </c>
      <c r="B55" s="140" t="s">
        <v>250</v>
      </c>
      <c r="C55" s="141">
        <v>0.0</v>
      </c>
      <c r="D55" s="141">
        <v>1.0</v>
      </c>
      <c r="E55" s="142">
        <f t="shared" si="1"/>
        <v>0</v>
      </c>
      <c r="F55" s="143">
        <f t="shared" si="2"/>
        <v>12</v>
      </c>
      <c r="G55" s="125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44" t="s">
        <v>251</v>
      </c>
      <c r="B56" s="11"/>
      <c r="C56" s="145">
        <f t="shared" ref="C56:F56" si="3">SUM(C53:C55)</f>
        <v>13</v>
      </c>
      <c r="D56" s="145">
        <f t="shared" si="3"/>
        <v>19</v>
      </c>
      <c r="E56" s="146">
        <f t="shared" si="3"/>
        <v>81.25</v>
      </c>
      <c r="F56" s="147">
        <f t="shared" si="3"/>
        <v>228</v>
      </c>
      <c r="G56" s="125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2"/>
      <c r="E57" s="3"/>
      <c r="F57" s="2"/>
      <c r="G57" s="2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1"/>
      <c r="C58" s="1"/>
      <c r="D58" s="2"/>
      <c r="E58" s="3"/>
      <c r="F58" s="2"/>
      <c r="G58" s="2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2"/>
      <c r="E59" s="3"/>
      <c r="F59" s="2"/>
      <c r="G59" s="2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5"/>
      <c r="V59" s="5"/>
      <c r="W59" s="5"/>
      <c r="X59" s="5"/>
      <c r="Y59" s="5"/>
      <c r="Z59" s="5"/>
    </row>
    <row r="60" ht="13.5" customHeight="1">
      <c r="A60" s="1"/>
      <c r="B60" s="1"/>
      <c r="C60" s="1"/>
      <c r="D60" s="2"/>
      <c r="E60" s="3"/>
      <c r="F60" s="2"/>
      <c r="G60" s="2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5"/>
      <c r="V60" s="5"/>
      <c r="W60" s="5"/>
      <c r="X60" s="5"/>
      <c r="Y60" s="5"/>
      <c r="Z60" s="5"/>
    </row>
    <row r="61" ht="13.5" customHeight="1">
      <c r="A61" s="1"/>
      <c r="B61" s="1"/>
      <c r="C61" s="1"/>
      <c r="D61" s="2"/>
      <c r="E61" s="3"/>
      <c r="F61" s="2"/>
      <c r="G61" s="2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5"/>
      <c r="V61" s="5"/>
      <c r="W61" s="5"/>
      <c r="X61" s="5"/>
      <c r="Y61" s="5"/>
      <c r="Z61" s="5"/>
    </row>
    <row r="62" ht="13.5" customHeight="1">
      <c r="A62" s="1"/>
      <c r="B62" s="1"/>
      <c r="C62" s="2"/>
      <c r="D62" s="3"/>
      <c r="E62" s="2"/>
      <c r="F62" s="2"/>
      <c r="G62" s="5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5"/>
      <c r="U62" s="5"/>
      <c r="V62" s="5"/>
      <c r="W62" s="5"/>
      <c r="X62" s="5"/>
      <c r="Y62" s="5"/>
      <c r="Z62" s="5"/>
    </row>
    <row r="63" ht="13.5" customHeight="1">
      <c r="A63" s="1"/>
      <c r="B63" s="1"/>
      <c r="C63" s="2"/>
      <c r="D63" s="3"/>
      <c r="E63" s="2"/>
      <c r="F63" s="2"/>
      <c r="G63" s="5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5"/>
      <c r="U63" s="5"/>
      <c r="V63" s="5"/>
      <c r="W63" s="5"/>
      <c r="X63" s="5"/>
      <c r="Y63" s="5"/>
      <c r="Z63" s="5"/>
    </row>
    <row r="64" ht="13.5" customHeight="1">
      <c r="A64" s="1"/>
      <c r="B64" s="1"/>
      <c r="C64" s="2"/>
      <c r="D64" s="3"/>
      <c r="E64" s="2"/>
      <c r="F64" s="2"/>
      <c r="G64" s="5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5"/>
      <c r="U64" s="5"/>
      <c r="V64" s="5"/>
      <c r="W64" s="5"/>
      <c r="X64" s="5"/>
      <c r="Y64" s="5"/>
      <c r="Z64" s="5"/>
    </row>
    <row r="65" ht="13.5" customHeight="1">
      <c r="A65" s="1"/>
      <c r="B65" s="1"/>
      <c r="C65" s="2"/>
      <c r="D65" s="3"/>
      <c r="E65" s="2"/>
      <c r="F65" s="2"/>
      <c r="G65" s="5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5"/>
      <c r="U65" s="5"/>
      <c r="V65" s="5"/>
      <c r="W65" s="5"/>
      <c r="X65" s="5"/>
      <c r="Y65" s="5"/>
      <c r="Z65" s="5"/>
    </row>
    <row r="66" ht="13.5" customHeight="1">
      <c r="A66" s="1"/>
      <c r="B66" s="1"/>
      <c r="C66" s="2"/>
      <c r="D66" s="3"/>
      <c r="E66" s="2"/>
      <c r="F66" s="2"/>
      <c r="G66" s="5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5"/>
      <c r="U66" s="5"/>
      <c r="V66" s="5"/>
      <c r="W66" s="5"/>
      <c r="X66" s="5"/>
      <c r="Y66" s="5"/>
      <c r="Z66" s="5"/>
    </row>
    <row r="67" ht="13.5" customHeight="1">
      <c r="A67" s="1"/>
      <c r="B67" s="1"/>
      <c r="C67" s="2"/>
      <c r="D67" s="3"/>
      <c r="E67" s="2"/>
      <c r="F67" s="2"/>
      <c r="G67" s="5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5"/>
      <c r="U67" s="5"/>
      <c r="V67" s="5"/>
      <c r="W67" s="5"/>
      <c r="X67" s="5"/>
      <c r="Y67" s="5"/>
      <c r="Z67" s="5"/>
    </row>
    <row r="68" ht="13.5" customHeight="1">
      <c r="A68" s="1"/>
      <c r="B68" s="1"/>
      <c r="C68" s="2"/>
      <c r="D68" s="3"/>
      <c r="E68" s="2"/>
      <c r="F68" s="2"/>
      <c r="G68" s="5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5"/>
      <c r="U68" s="5"/>
      <c r="V68" s="5"/>
      <c r="W68" s="5"/>
      <c r="X68" s="5"/>
      <c r="Y68" s="5"/>
      <c r="Z68" s="5"/>
    </row>
    <row r="69" ht="13.5" customHeight="1">
      <c r="A69" s="1"/>
      <c r="B69" s="1"/>
      <c r="C69" s="1"/>
      <c r="D69" s="2"/>
      <c r="E69" s="3"/>
      <c r="F69" s="2"/>
      <c r="G69" s="2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5"/>
      <c r="V69" s="5"/>
      <c r="W69" s="5"/>
      <c r="X69" s="5"/>
      <c r="Y69" s="5"/>
      <c r="Z69" s="5"/>
    </row>
    <row r="70" ht="13.5" customHeight="1">
      <c r="A70" s="1"/>
      <c r="B70" s="1"/>
      <c r="C70" s="1"/>
      <c r="D70" s="2"/>
      <c r="E70" s="3"/>
      <c r="F70" s="2"/>
      <c r="G70" s="2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5"/>
      <c r="V70" s="5"/>
      <c r="W70" s="5"/>
      <c r="X70" s="5"/>
      <c r="Y70" s="5"/>
      <c r="Z70" s="5"/>
    </row>
    <row r="71" ht="13.5" customHeight="1">
      <c r="A71" s="1"/>
      <c r="B71" s="1"/>
      <c r="C71" s="1"/>
      <c r="D71" s="2"/>
      <c r="E71" s="3"/>
      <c r="F71" s="2"/>
      <c r="G71" s="2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5"/>
      <c r="V71" s="5"/>
      <c r="W71" s="5"/>
      <c r="X71" s="5"/>
      <c r="Y71" s="5"/>
      <c r="Z71" s="5"/>
    </row>
    <row r="72" ht="13.5" customHeight="1">
      <c r="A72" s="1"/>
      <c r="B72" s="1"/>
      <c r="C72" s="1"/>
      <c r="D72" s="2"/>
      <c r="E72" s="3"/>
      <c r="F72" s="2"/>
      <c r="G72" s="2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5"/>
      <c r="V72" s="5"/>
      <c r="W72" s="5"/>
      <c r="X72" s="5"/>
      <c r="Y72" s="5"/>
      <c r="Z72" s="5"/>
    </row>
    <row r="73" ht="13.5" customHeight="1">
      <c r="A73" s="1"/>
      <c r="B73" s="1"/>
      <c r="C73" s="1"/>
      <c r="D73" s="2"/>
      <c r="E73" s="3"/>
      <c r="F73" s="2"/>
      <c r="G73" s="2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5"/>
      <c r="V73" s="5"/>
      <c r="W73" s="5"/>
      <c r="X73" s="5"/>
      <c r="Y73" s="5"/>
      <c r="Z73" s="5"/>
    </row>
    <row r="74" ht="13.5" customHeight="1">
      <c r="A74" s="1"/>
      <c r="B74" s="1"/>
      <c r="C74" s="1"/>
      <c r="D74" s="2"/>
      <c r="E74" s="3"/>
      <c r="F74" s="2"/>
      <c r="G74" s="2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5"/>
      <c r="V74" s="5"/>
      <c r="W74" s="5"/>
      <c r="X74" s="5"/>
      <c r="Y74" s="5"/>
      <c r="Z74" s="5"/>
    </row>
    <row r="75" ht="13.5" customHeight="1">
      <c r="A75" s="1"/>
      <c r="B75" s="1"/>
      <c r="C75" s="1"/>
      <c r="D75" s="2"/>
      <c r="E75" s="3"/>
      <c r="F75" s="2"/>
      <c r="G75" s="2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5"/>
      <c r="V75" s="5"/>
      <c r="W75" s="5"/>
      <c r="X75" s="5"/>
      <c r="Y75" s="5"/>
      <c r="Z75" s="5"/>
    </row>
    <row r="76" ht="13.5" customHeight="1">
      <c r="A76" s="1"/>
      <c r="B76" s="1"/>
      <c r="C76" s="1"/>
      <c r="D76" s="2"/>
      <c r="E76" s="3"/>
      <c r="F76" s="2"/>
      <c r="G76" s="2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5"/>
      <c r="V76" s="5"/>
      <c r="W76" s="5"/>
      <c r="X76" s="5"/>
      <c r="Y76" s="5"/>
      <c r="Z76" s="5"/>
    </row>
    <row r="77" ht="13.5" customHeight="1">
      <c r="A77" s="1"/>
      <c r="B77" s="1"/>
      <c r="C77" s="1"/>
      <c r="D77" s="2"/>
      <c r="E77" s="3"/>
      <c r="F77" s="2"/>
      <c r="G77" s="2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5"/>
      <c r="V77" s="5"/>
      <c r="W77" s="5"/>
      <c r="X77" s="5"/>
      <c r="Y77" s="5"/>
      <c r="Z77" s="5"/>
    </row>
    <row r="78" ht="13.5" customHeight="1">
      <c r="A78" s="1"/>
      <c r="B78" s="1"/>
      <c r="C78" s="1"/>
      <c r="D78" s="2"/>
      <c r="E78" s="3"/>
      <c r="F78" s="2"/>
      <c r="G78" s="2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5"/>
      <c r="V78" s="5"/>
      <c r="W78" s="5"/>
      <c r="X78" s="5"/>
      <c r="Y78" s="5"/>
      <c r="Z78" s="5"/>
    </row>
    <row r="79" ht="13.5" customHeight="1">
      <c r="A79" s="1"/>
      <c r="B79" s="1"/>
      <c r="C79" s="1"/>
      <c r="D79" s="2"/>
      <c r="E79" s="3"/>
      <c r="F79" s="2"/>
      <c r="G79" s="2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5"/>
      <c r="V79" s="5"/>
      <c r="W79" s="5"/>
      <c r="X79" s="5"/>
      <c r="Y79" s="5"/>
      <c r="Z79" s="5"/>
    </row>
    <row r="80" ht="13.5" customHeight="1">
      <c r="A80" s="1"/>
      <c r="B80" s="1"/>
      <c r="C80" s="1"/>
      <c r="D80" s="2"/>
      <c r="E80" s="3"/>
      <c r="F80" s="2"/>
      <c r="G80" s="2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5"/>
      <c r="V80" s="5"/>
      <c r="W80" s="5"/>
      <c r="X80" s="5"/>
      <c r="Y80" s="5"/>
      <c r="Z80" s="5"/>
    </row>
    <row r="81" ht="13.5" customHeight="1">
      <c r="A81" s="1"/>
      <c r="B81" s="1"/>
      <c r="C81" s="1"/>
      <c r="D81" s="2"/>
      <c r="E81" s="3"/>
      <c r="F81" s="2"/>
      <c r="G81" s="2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5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3"/>
      <c r="F82" s="2"/>
      <c r="G82" s="2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5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3"/>
      <c r="F83" s="2"/>
      <c r="G83" s="2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2"/>
      <c r="E90" s="3"/>
      <c r="F90" s="2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2"/>
      <c r="E91" s="3"/>
      <c r="F91" s="2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2"/>
      <c r="E92" s="3"/>
      <c r="F92" s="2"/>
      <c r="G92" s="2"/>
      <c r="H92" s="5"/>
      <c r="I92" s="5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2"/>
      <c r="E93" s="3"/>
      <c r="F93" s="2"/>
      <c r="G93" s="2"/>
      <c r="H93" s="5"/>
      <c r="I93" s="5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2"/>
      <c r="E94" s="3"/>
      <c r="F94" s="2"/>
      <c r="G94" s="2"/>
      <c r="H94" s="5"/>
      <c r="I94" s="5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2"/>
      <c r="E95" s="3"/>
      <c r="F95" s="2"/>
      <c r="G95" s="2"/>
      <c r="H95" s="5"/>
      <c r="I95" s="5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2"/>
      <c r="E96" s="3"/>
      <c r="F96" s="2"/>
      <c r="G96" s="2"/>
      <c r="H96" s="5"/>
      <c r="I96" s="5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5"/>
      <c r="V96" s="5"/>
      <c r="W96" s="5"/>
      <c r="X96" s="5"/>
      <c r="Y96" s="5"/>
      <c r="Z96" s="5"/>
    </row>
    <row r="97" ht="13.5" customHeight="1">
      <c r="A97" s="1"/>
      <c r="B97" s="1"/>
      <c r="C97" s="1"/>
      <c r="D97" s="2"/>
      <c r="E97" s="3"/>
      <c r="F97" s="2"/>
      <c r="G97" s="2"/>
      <c r="H97" s="5"/>
      <c r="I97" s="5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5"/>
      <c r="V97" s="5"/>
      <c r="W97" s="5"/>
      <c r="X97" s="5"/>
      <c r="Y97" s="5"/>
      <c r="Z97" s="5"/>
    </row>
    <row r="98" ht="13.5" customHeight="1">
      <c r="A98" s="1"/>
      <c r="B98" s="1"/>
      <c r="C98" s="1"/>
      <c r="D98" s="2"/>
      <c r="E98" s="3"/>
      <c r="F98" s="2"/>
      <c r="G98" s="2"/>
      <c r="H98" s="4"/>
      <c r="I98" s="5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2"/>
      <c r="E99" s="3"/>
      <c r="F99" s="2"/>
      <c r="G99" s="2"/>
      <c r="H99" s="4"/>
      <c r="I99" s="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2"/>
      <c r="E100" s="3"/>
      <c r="F100" s="2"/>
      <c r="G100" s="2"/>
      <c r="H100" s="4"/>
      <c r="I100" s="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2"/>
      <c r="E101" s="3"/>
      <c r="F101" s="2"/>
      <c r="G101" s="2"/>
      <c r="H101" s="4"/>
      <c r="I101" s="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2"/>
      <c r="E102" s="3"/>
      <c r="F102" s="2"/>
      <c r="G102" s="2"/>
      <c r="H102" s="4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3"/>
      <c r="F103" s="2"/>
      <c r="G103" s="2"/>
      <c r="H103" s="4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2"/>
      <c r="E104" s="3"/>
      <c r="F104" s="2"/>
      <c r="G104" s="2"/>
      <c r="H104" s="4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2"/>
      <c r="E105" s="3"/>
      <c r="F105" s="2"/>
      <c r="G105" s="2"/>
      <c r="H105" s="4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3"/>
      <c r="F106" s="2"/>
      <c r="G106" s="2"/>
      <c r="H106" s="4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2"/>
      <c r="E107" s="3"/>
      <c r="F107" s="2"/>
      <c r="G107" s="2"/>
      <c r="H107" s="4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3"/>
      <c r="F108" s="2"/>
      <c r="G108" s="2"/>
      <c r="H108" s="4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3"/>
      <c r="F109" s="2"/>
      <c r="G109" s="2"/>
      <c r="H109" s="4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3"/>
      <c r="F110" s="2"/>
      <c r="G110" s="2"/>
      <c r="H110" s="4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3"/>
      <c r="F111" s="2"/>
      <c r="G111" s="2"/>
      <c r="H111" s="4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3"/>
      <c r="F112" s="2"/>
      <c r="G112" s="2"/>
      <c r="H112" s="4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8:H8"/>
    <mergeCell ref="A10:A11"/>
    <mergeCell ref="C10:C11"/>
    <mergeCell ref="D10:D11"/>
    <mergeCell ref="E10:F10"/>
    <mergeCell ref="G10:G11"/>
    <mergeCell ref="H10:H11"/>
    <mergeCell ref="G31:H31"/>
    <mergeCell ref="G32:H32"/>
    <mergeCell ref="G33:H33"/>
    <mergeCell ref="G34:H34"/>
    <mergeCell ref="G35:H35"/>
    <mergeCell ref="G36:H36"/>
    <mergeCell ref="G37:H37"/>
    <mergeCell ref="G38:H38"/>
    <mergeCell ref="B10:B11"/>
    <mergeCell ref="A27:B27"/>
    <mergeCell ref="A28:B28"/>
    <mergeCell ref="D28:F28"/>
    <mergeCell ref="G28:H28"/>
    <mergeCell ref="D29:F29"/>
    <mergeCell ref="G29:H29"/>
    <mergeCell ref="A36:B36"/>
    <mergeCell ref="A37:B37"/>
    <mergeCell ref="D37:F37"/>
    <mergeCell ref="A29:B29"/>
    <mergeCell ref="A30:B30"/>
    <mergeCell ref="A31:B31"/>
    <mergeCell ref="A32:B32"/>
    <mergeCell ref="A33:B33"/>
    <mergeCell ref="A34:B34"/>
    <mergeCell ref="A35:B35"/>
    <mergeCell ref="A42:B42"/>
    <mergeCell ref="A43:B43"/>
    <mergeCell ref="A44:B44"/>
    <mergeCell ref="A45:B45"/>
    <mergeCell ref="A46:B46"/>
    <mergeCell ref="A47:B47"/>
    <mergeCell ref="A48:B48"/>
    <mergeCell ref="A56:B56"/>
    <mergeCell ref="E43:G43"/>
    <mergeCell ref="E44:G44"/>
    <mergeCell ref="E45:G45"/>
    <mergeCell ref="E46:G46"/>
    <mergeCell ref="D47:G47"/>
    <mergeCell ref="A38:B38"/>
    <mergeCell ref="A39:B39"/>
    <mergeCell ref="A40:B40"/>
    <mergeCell ref="D40:G40"/>
    <mergeCell ref="A41:B41"/>
    <mergeCell ref="E41:G41"/>
    <mergeCell ref="E42:G42"/>
  </mergeCells>
  <conditionalFormatting sqref="G62:G68 H2:H7 H9:H27 H39:H61 H69:H1000">
    <cfRule type="containsText" dxfId="0" priority="1" operator="containsText" text="Open">
      <formula>NOT(ISERROR(SEARCH(("Open"),(G62))))</formula>
    </cfRule>
  </conditionalFormatting>
  <conditionalFormatting sqref="G62:G68 H2:H7 H9:H27 H39:H61 H69:H1000">
    <cfRule type="containsText" dxfId="1" priority="2" operator="containsText" text="Closed">
      <formula>NOT(ISERROR(SEARCH(("Closed"),(G62))))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8" t="s">
        <v>12</v>
      </c>
      <c r="C12" s="19" t="s">
        <v>14</v>
      </c>
      <c r="D12" s="20" t="s">
        <v>16</v>
      </c>
      <c r="E12" s="21" t="s">
        <v>18</v>
      </c>
      <c r="F12" s="22" t="s">
        <v>20</v>
      </c>
      <c r="G12" s="23" t="s">
        <v>21</v>
      </c>
      <c r="H12" s="24" t="s">
        <v>23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27" t="s">
        <v>26</v>
      </c>
      <c r="C13" s="19" t="s">
        <v>27</v>
      </c>
      <c r="D13" s="20" t="s">
        <v>29</v>
      </c>
      <c r="E13" s="21" t="s">
        <v>30</v>
      </c>
      <c r="F13" s="22" t="s">
        <v>32</v>
      </c>
      <c r="G13" s="23" t="s">
        <v>21</v>
      </c>
      <c r="H13" s="24" t="s">
        <v>23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20" t="s">
        <v>38</v>
      </c>
      <c r="C14" s="19" t="s">
        <v>14</v>
      </c>
      <c r="D14" s="20" t="s">
        <v>40</v>
      </c>
      <c r="E14" s="21" t="s">
        <v>41</v>
      </c>
      <c r="F14" s="22" t="s">
        <v>42</v>
      </c>
      <c r="G14" s="23" t="s">
        <v>21</v>
      </c>
      <c r="H14" s="24" t="s">
        <v>35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8" t="s">
        <v>49</v>
      </c>
      <c r="C15" s="19" t="s">
        <v>14</v>
      </c>
      <c r="D15" s="20" t="s">
        <v>50</v>
      </c>
      <c r="E15" s="21" t="s">
        <v>18</v>
      </c>
      <c r="F15" s="22" t="s">
        <v>20</v>
      </c>
      <c r="G15" s="23" t="s">
        <v>21</v>
      </c>
      <c r="H15" s="24" t="s">
        <v>23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20" t="s">
        <v>59</v>
      </c>
      <c r="C16" s="19" t="s">
        <v>14</v>
      </c>
      <c r="D16" s="20" t="s">
        <v>60</v>
      </c>
      <c r="E16" s="21" t="s">
        <v>18</v>
      </c>
      <c r="F16" s="22" t="s">
        <v>20</v>
      </c>
      <c r="G16" s="23" t="s">
        <v>21</v>
      </c>
      <c r="H16" s="24" t="s">
        <v>23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8" t="s">
        <v>69</v>
      </c>
      <c r="C17" s="19" t="s">
        <v>27</v>
      </c>
      <c r="D17" s="20" t="s">
        <v>71</v>
      </c>
      <c r="E17" s="28" t="s">
        <v>66</v>
      </c>
      <c r="F17" s="29" t="s">
        <v>58</v>
      </c>
      <c r="G17" s="23" t="s">
        <v>21</v>
      </c>
      <c r="H17" s="24" t="s">
        <v>35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20" t="s">
        <v>78</v>
      </c>
      <c r="C18" s="19" t="s">
        <v>14</v>
      </c>
      <c r="D18" s="20" t="s">
        <v>79</v>
      </c>
      <c r="E18" s="28"/>
      <c r="F18" s="29" t="s">
        <v>56</v>
      </c>
      <c r="G18" s="23" t="s">
        <v>21</v>
      </c>
      <c r="H18" s="24" t="s">
        <v>23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/>
      <c r="B19" s="30"/>
      <c r="C19" s="31"/>
      <c r="D19" s="30"/>
      <c r="E19" s="32"/>
      <c r="F19" s="33"/>
      <c r="G19" s="33"/>
      <c r="H19" s="34"/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/>
      <c r="B20" s="35" t="s">
        <v>87</v>
      </c>
      <c r="C20" s="36" t="s">
        <v>4</v>
      </c>
      <c r="D20" s="36" t="s">
        <v>5</v>
      </c>
      <c r="E20" s="37" t="s">
        <v>6</v>
      </c>
      <c r="F20" s="38" t="s">
        <v>11</v>
      </c>
      <c r="G20" s="38" t="s">
        <v>7</v>
      </c>
      <c r="H20" s="38" t="s">
        <v>8</v>
      </c>
      <c r="I20" s="39"/>
      <c r="J20" s="40" t="s">
        <v>90</v>
      </c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ht="13.5" customHeight="1">
      <c r="A21" s="17">
        <v>1.0</v>
      </c>
      <c r="B21" s="18" t="s">
        <v>95</v>
      </c>
      <c r="C21" s="19" t="s">
        <v>96</v>
      </c>
      <c r="D21" s="20" t="s">
        <v>97</v>
      </c>
      <c r="E21" s="21" t="s">
        <v>18</v>
      </c>
      <c r="F21" s="22" t="s">
        <v>98</v>
      </c>
      <c r="G21" s="23" t="s">
        <v>21</v>
      </c>
      <c r="H21" s="41" t="s">
        <v>23</v>
      </c>
      <c r="I21" s="39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ht="13.5" customHeight="1">
      <c r="A22" s="17">
        <v>2.0</v>
      </c>
      <c r="B22" s="18" t="s">
        <v>103</v>
      </c>
      <c r="C22" s="19" t="s">
        <v>96</v>
      </c>
      <c r="D22" s="20" t="s">
        <v>104</v>
      </c>
      <c r="E22" s="21" t="s">
        <v>18</v>
      </c>
      <c r="F22" s="22" t="s">
        <v>98</v>
      </c>
      <c r="G22" s="23" t="s">
        <v>21</v>
      </c>
      <c r="H22" s="42" t="s">
        <v>23</v>
      </c>
      <c r="I22" s="39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ht="13.5" customHeight="1">
      <c r="A23" s="17">
        <v>3.0</v>
      </c>
      <c r="B23" s="18" t="s">
        <v>111</v>
      </c>
      <c r="C23" s="43" t="s">
        <v>96</v>
      </c>
      <c r="D23" s="20" t="s">
        <v>114</v>
      </c>
      <c r="E23" s="21" t="s">
        <v>75</v>
      </c>
      <c r="F23" s="22" t="s">
        <v>113</v>
      </c>
      <c r="G23" s="23" t="s">
        <v>21</v>
      </c>
      <c r="H23" s="42" t="s">
        <v>23</v>
      </c>
      <c r="I23" s="39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ht="13.5" customHeight="1">
      <c r="A24" s="17">
        <v>4.0</v>
      </c>
      <c r="B24" s="18" t="s">
        <v>118</v>
      </c>
      <c r="C24" s="43" t="s">
        <v>96</v>
      </c>
      <c r="D24" s="20" t="s">
        <v>120</v>
      </c>
      <c r="E24" s="21" t="s">
        <v>17</v>
      </c>
      <c r="F24" s="22" t="s">
        <v>19</v>
      </c>
      <c r="G24" s="23" t="s">
        <v>21</v>
      </c>
      <c r="H24" s="42" t="s">
        <v>23</v>
      </c>
      <c r="I24" s="39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3.5" customHeight="1">
      <c r="A25" s="17">
        <v>5.0</v>
      </c>
      <c r="B25" s="18" t="s">
        <v>127</v>
      </c>
      <c r="C25" s="43" t="s">
        <v>96</v>
      </c>
      <c r="D25" s="20" t="s">
        <v>114</v>
      </c>
      <c r="E25" s="21" t="s">
        <v>130</v>
      </c>
      <c r="F25" s="22" t="s">
        <v>131</v>
      </c>
      <c r="G25" s="23" t="s">
        <v>21</v>
      </c>
      <c r="H25" s="42" t="s">
        <v>23</v>
      </c>
      <c r="I25" s="39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3.5" customHeight="1">
      <c r="A26" s="17">
        <v>6.0</v>
      </c>
      <c r="B26" s="18" t="s">
        <v>134</v>
      </c>
      <c r="C26" s="43" t="s">
        <v>96</v>
      </c>
      <c r="D26" s="20" t="s">
        <v>120</v>
      </c>
      <c r="E26" s="21" t="s">
        <v>135</v>
      </c>
      <c r="F26" s="22" t="s">
        <v>33</v>
      </c>
      <c r="G26" s="23" t="s">
        <v>21</v>
      </c>
      <c r="H26" s="42" t="s">
        <v>23</v>
      </c>
      <c r="I26" s="39"/>
      <c r="J26" s="40" t="s">
        <v>137</v>
      </c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17">
        <v>7.0</v>
      </c>
      <c r="B27" s="18" t="s">
        <v>143</v>
      </c>
      <c r="C27" s="43" t="s">
        <v>96</v>
      </c>
      <c r="D27" s="20" t="s">
        <v>144</v>
      </c>
      <c r="E27" s="21" t="s">
        <v>18</v>
      </c>
      <c r="F27" s="22" t="s">
        <v>98</v>
      </c>
      <c r="G27" s="23" t="s">
        <v>21</v>
      </c>
      <c r="H27" s="42" t="s">
        <v>23</v>
      </c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17">
        <v>8.0</v>
      </c>
      <c r="B28" s="18" t="s">
        <v>147</v>
      </c>
      <c r="C28" s="43" t="s">
        <v>96</v>
      </c>
      <c r="D28" s="20" t="s">
        <v>114</v>
      </c>
      <c r="E28" s="21" t="s">
        <v>45</v>
      </c>
      <c r="F28" s="22" t="s">
        <v>47</v>
      </c>
      <c r="G28" s="23" t="s">
        <v>21</v>
      </c>
      <c r="H28" s="42" t="s">
        <v>23</v>
      </c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17">
        <v>9.0</v>
      </c>
      <c r="B29" s="18" t="s">
        <v>152</v>
      </c>
      <c r="C29" s="43" t="s">
        <v>96</v>
      </c>
      <c r="D29" s="20" t="s">
        <v>153</v>
      </c>
      <c r="E29" s="21" t="s">
        <v>154</v>
      </c>
      <c r="F29" s="22" t="s">
        <v>32</v>
      </c>
      <c r="G29" s="23" t="s">
        <v>21</v>
      </c>
      <c r="H29" s="42" t="s">
        <v>23</v>
      </c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17">
        <v>10.0</v>
      </c>
      <c r="B30" s="18" t="s">
        <v>157</v>
      </c>
      <c r="C30" s="43" t="s">
        <v>96</v>
      </c>
      <c r="D30" s="20" t="s">
        <v>114</v>
      </c>
      <c r="E30" s="21" t="s">
        <v>54</v>
      </c>
      <c r="F30" s="22" t="s">
        <v>56</v>
      </c>
      <c r="G30" s="23" t="s">
        <v>21</v>
      </c>
      <c r="H30" s="42" t="s">
        <v>23</v>
      </c>
      <c r="I30" s="39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5" customHeight="1">
      <c r="A31" s="17">
        <v>11.0</v>
      </c>
      <c r="B31" s="18" t="s">
        <v>163</v>
      </c>
      <c r="C31" s="43" t="s">
        <v>96</v>
      </c>
      <c r="D31" s="20" t="s">
        <v>144</v>
      </c>
      <c r="E31" s="21" t="s">
        <v>54</v>
      </c>
      <c r="F31" s="22" t="s">
        <v>56</v>
      </c>
      <c r="G31" s="23" t="s">
        <v>21</v>
      </c>
      <c r="H31" s="42" t="s">
        <v>23</v>
      </c>
      <c r="I31" s="39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3.5" customHeight="1">
      <c r="A32" s="44">
        <v>12.0</v>
      </c>
      <c r="B32" s="46" t="s">
        <v>168</v>
      </c>
      <c r="C32" s="48" t="s">
        <v>96</v>
      </c>
      <c r="D32" s="50" t="s">
        <v>120</v>
      </c>
      <c r="E32" s="21" t="s">
        <v>54</v>
      </c>
      <c r="F32" s="22" t="s">
        <v>56</v>
      </c>
      <c r="G32" s="23" t="s">
        <v>21</v>
      </c>
      <c r="H32" s="42" t="s">
        <v>23</v>
      </c>
      <c r="I32" s="39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3.5" customHeight="1">
      <c r="A33" s="45"/>
      <c r="B33" s="47"/>
      <c r="C33" s="49"/>
      <c r="D33" s="47"/>
      <c r="E33" s="51"/>
      <c r="F33" s="51"/>
      <c r="G33" s="51"/>
      <c r="H33" s="51"/>
      <c r="I33" s="39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3.5" customHeight="1">
      <c r="A34" s="52" t="s">
        <v>171</v>
      </c>
      <c r="B34" s="53"/>
      <c r="C34" s="54"/>
      <c r="D34" s="55"/>
      <c r="E34" s="56"/>
      <c r="F34" s="55"/>
      <c r="G34" s="55"/>
      <c r="H34" s="57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3.5" customHeight="1">
      <c r="A35" s="58" t="s">
        <v>174</v>
      </c>
      <c r="B35" s="59"/>
      <c r="C35" s="60">
        <v>19.0</v>
      </c>
      <c r="D35" s="61" t="s">
        <v>176</v>
      </c>
      <c r="E35" s="62"/>
      <c r="F35" s="59"/>
      <c r="G35" s="63"/>
      <c r="H35" s="59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3.5" customHeight="1">
      <c r="A36" s="64" t="s">
        <v>177</v>
      </c>
      <c r="B36" s="59"/>
      <c r="C36" s="65">
        <v>2.0</v>
      </c>
      <c r="D36" s="63" t="s">
        <v>179</v>
      </c>
      <c r="E36" s="62"/>
      <c r="F36" s="59"/>
      <c r="G36" s="66">
        <v>1.0</v>
      </c>
      <c r="H36" s="59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3.5" customHeight="1">
      <c r="A37" s="58" t="s">
        <v>183</v>
      </c>
      <c r="B37" s="59"/>
      <c r="C37" s="70">
        <v>17.0</v>
      </c>
      <c r="D37" s="73" t="s">
        <v>182</v>
      </c>
      <c r="E37" s="62"/>
      <c r="F37" s="59"/>
      <c r="G37" s="74"/>
      <c r="H37" s="59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customHeight="1">
      <c r="A38" s="58" t="s">
        <v>188</v>
      </c>
      <c r="B38" s="59"/>
      <c r="C38" s="78">
        <v>36.0</v>
      </c>
      <c r="D38" s="63" t="s">
        <v>186</v>
      </c>
      <c r="E38" s="62"/>
      <c r="F38" s="59"/>
      <c r="G38" s="79"/>
      <c r="H38" s="59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customHeight="1">
      <c r="A39" s="58" t="s">
        <v>191</v>
      </c>
      <c r="B39" s="59"/>
      <c r="C39" s="78">
        <v>2.0</v>
      </c>
      <c r="D39" s="83" t="s">
        <v>192</v>
      </c>
      <c r="E39" s="62"/>
      <c r="F39" s="59"/>
      <c r="G39" s="74"/>
      <c r="H39" s="5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58" t="s">
        <v>195</v>
      </c>
      <c r="B40" s="59"/>
      <c r="C40" s="87">
        <v>2.0</v>
      </c>
      <c r="D40" s="89" t="s">
        <v>201</v>
      </c>
      <c r="E40" s="62"/>
      <c r="F40" s="59"/>
      <c r="G40" s="88"/>
      <c r="H40" s="59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58" t="s">
        <v>198</v>
      </c>
      <c r="B41" s="59"/>
      <c r="C41" s="70">
        <v>168.0</v>
      </c>
      <c r="D41" s="83" t="s">
        <v>196</v>
      </c>
      <c r="E41" s="62"/>
      <c r="F41" s="59"/>
      <c r="G41" s="90"/>
      <c r="H41" s="5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customHeight="1">
      <c r="A42" s="58" t="s">
        <v>203</v>
      </c>
      <c r="B42" s="59"/>
      <c r="C42" s="91">
        <v>192.0</v>
      </c>
      <c r="D42" s="63" t="s">
        <v>200</v>
      </c>
      <c r="E42" s="62"/>
      <c r="F42" s="59"/>
      <c r="G42" s="95"/>
      <c r="H42" s="59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208</v>
      </c>
      <c r="B43" s="59"/>
      <c r="C43" s="78">
        <v>300.0</v>
      </c>
      <c r="D43" s="97" t="s">
        <v>204</v>
      </c>
      <c r="E43" s="62"/>
      <c r="F43" s="59"/>
      <c r="G43" s="90"/>
      <c r="H43" s="59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58" t="s">
        <v>210</v>
      </c>
      <c r="B44" s="59"/>
      <c r="C44" s="96">
        <v>348.0</v>
      </c>
      <c r="D44" s="63" t="s">
        <v>212</v>
      </c>
      <c r="E44" s="62"/>
      <c r="F44" s="59"/>
      <c r="G44" s="79"/>
      <c r="H44" s="59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customHeight="1">
      <c r="A45" s="58" t="s">
        <v>211</v>
      </c>
      <c r="B45" s="59"/>
      <c r="C45" s="98">
        <v>12.0</v>
      </c>
      <c r="D45" s="99" t="s">
        <v>90</v>
      </c>
      <c r="E45" s="100"/>
      <c r="F45" s="101"/>
      <c r="G45" s="101"/>
      <c r="H45" s="99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customHeight="1">
      <c r="A46" s="58" t="s">
        <v>215</v>
      </c>
      <c r="B46" s="59"/>
      <c r="C46" s="98">
        <v>5.0</v>
      </c>
      <c r="D46" s="102" t="s">
        <v>217</v>
      </c>
      <c r="E46" s="103"/>
      <c r="F46" s="103"/>
      <c r="G46" s="53"/>
      <c r="H46" s="99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3.5" customHeight="1">
      <c r="A47" s="58" t="s">
        <v>218</v>
      </c>
      <c r="B47" s="59"/>
      <c r="C47" s="98">
        <v>19.0</v>
      </c>
      <c r="D47" s="104" t="s">
        <v>219</v>
      </c>
      <c r="E47" s="105" t="s">
        <v>220</v>
      </c>
      <c r="F47" s="103"/>
      <c r="G47" s="53"/>
      <c r="H47" s="99"/>
      <c r="I47" s="12"/>
      <c r="J47" s="12"/>
      <c r="K47" s="12"/>
      <c r="L47" s="12"/>
      <c r="M47" s="106"/>
      <c r="N47" s="106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3.5" customHeight="1">
      <c r="A48" s="58" t="s">
        <v>223</v>
      </c>
      <c r="B48" s="59"/>
      <c r="C48" s="107">
        <v>0.0</v>
      </c>
      <c r="D48" s="108" t="s">
        <v>224</v>
      </c>
      <c r="E48" s="105" t="s">
        <v>225</v>
      </c>
      <c r="F48" s="103"/>
      <c r="G48" s="53"/>
      <c r="H48" s="109"/>
      <c r="I48" s="110"/>
      <c r="J48" s="110"/>
      <c r="K48" s="110"/>
      <c r="L48" s="110"/>
      <c r="M48" s="110"/>
      <c r="N48" s="110"/>
      <c r="O48" s="110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58" t="s">
        <v>226</v>
      </c>
      <c r="B49" s="59"/>
      <c r="C49" s="107">
        <v>0.0</v>
      </c>
      <c r="D49" s="104" t="s">
        <v>227</v>
      </c>
      <c r="E49" s="105" t="s">
        <v>228</v>
      </c>
      <c r="F49" s="103"/>
      <c r="G49" s="53"/>
      <c r="H49" s="109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"/>
      <c r="T49" s="1"/>
      <c r="U49" s="1"/>
      <c r="V49" s="1"/>
      <c r="W49" s="1"/>
      <c r="X49" s="1"/>
      <c r="Y49" s="1"/>
      <c r="Z49" s="1"/>
    </row>
    <row r="50" ht="13.5" customHeight="1">
      <c r="A50" s="58" t="s">
        <v>229</v>
      </c>
      <c r="B50" s="59"/>
      <c r="C50" s="111" t="s">
        <v>230</v>
      </c>
      <c r="D50" s="112" t="s">
        <v>231</v>
      </c>
      <c r="E50" s="113" t="s">
        <v>232</v>
      </c>
      <c r="F50" s="103"/>
      <c r="G50" s="53"/>
      <c r="H50" s="109"/>
      <c r="I50" s="110"/>
      <c r="J50" s="110"/>
      <c r="K50" s="110"/>
      <c r="L50" s="110"/>
      <c r="M50" s="110"/>
      <c r="N50" s="110"/>
      <c r="O50" s="110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58" t="s">
        <v>233</v>
      </c>
      <c r="B51" s="59"/>
      <c r="C51" s="114" t="s">
        <v>230</v>
      </c>
      <c r="D51" s="115" t="s">
        <v>234</v>
      </c>
      <c r="E51" s="116" t="s">
        <v>235</v>
      </c>
      <c r="F51" s="103"/>
      <c r="G51" s="53"/>
      <c r="H51" s="109"/>
      <c r="I51" s="110"/>
      <c r="J51" s="110"/>
      <c r="K51" s="110"/>
      <c r="L51" s="110"/>
      <c r="M51" s="110"/>
      <c r="N51" s="110"/>
      <c r="O51" s="110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58" t="s">
        <v>236</v>
      </c>
      <c r="B52" s="59"/>
      <c r="C52" s="78">
        <v>2.0</v>
      </c>
      <c r="D52" s="117" t="s">
        <v>237</v>
      </c>
      <c r="E52" s="118" t="s">
        <v>238</v>
      </c>
      <c r="F52" s="103"/>
      <c r="G52" s="53"/>
      <c r="H52" s="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19" t="s">
        <v>239</v>
      </c>
      <c r="B53" s="59"/>
      <c r="C53" s="120">
        <v>0.0</v>
      </c>
      <c r="D53" s="121" t="s">
        <v>240</v>
      </c>
      <c r="E53" s="103"/>
      <c r="F53" s="103"/>
      <c r="G53" s="53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19" t="s">
        <v>241</v>
      </c>
      <c r="B54" s="59"/>
      <c r="C54" s="122">
        <v>0.0</v>
      </c>
      <c r="D54" s="123"/>
      <c r="E54" s="124"/>
      <c r="F54" s="125"/>
      <c r="G54" s="126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01"/>
      <c r="B55" s="127"/>
      <c r="C55" s="128"/>
      <c r="D55" s="123"/>
      <c r="E55" s="129"/>
      <c r="F55" s="101"/>
      <c r="G55" s="125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01"/>
      <c r="B56" s="127"/>
      <c r="C56" s="128"/>
      <c r="D56" s="123"/>
      <c r="E56" s="129"/>
      <c r="F56" s="101"/>
      <c r="G56" s="125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01"/>
      <c r="B57" s="127"/>
      <c r="C57" s="130"/>
      <c r="D57" s="123"/>
      <c r="E57" s="129"/>
      <c r="F57" s="101"/>
      <c r="G57" s="125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31" t="s">
        <v>2</v>
      </c>
      <c r="B58" s="131" t="s">
        <v>7</v>
      </c>
      <c r="C58" s="132" t="s">
        <v>243</v>
      </c>
      <c r="D58" s="132" t="s">
        <v>244</v>
      </c>
      <c r="E58" s="133" t="s">
        <v>245</v>
      </c>
      <c r="F58" s="134" t="s">
        <v>246</v>
      </c>
      <c r="G58" s="125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35">
        <v>1.0</v>
      </c>
      <c r="B59" s="136" t="s">
        <v>21</v>
      </c>
      <c r="C59" s="136">
        <v>19.0</v>
      </c>
      <c r="D59" s="137">
        <v>14.0</v>
      </c>
      <c r="E59" s="138">
        <f t="shared" ref="E59:E60" si="1">C59/D59*100</f>
        <v>135.7142857</v>
      </c>
      <c r="F59" s="139">
        <f t="shared" ref="F59:F60" si="2">SUM(D59*12)</f>
        <v>168</v>
      </c>
      <c r="G59" s="125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35">
        <v>2.0</v>
      </c>
      <c r="B60" s="140" t="s">
        <v>249</v>
      </c>
      <c r="C60" s="141">
        <v>0.0</v>
      </c>
      <c r="D60" s="141">
        <v>2.0</v>
      </c>
      <c r="E60" s="142">
        <f t="shared" si="1"/>
        <v>0</v>
      </c>
      <c r="F60" s="143">
        <f t="shared" si="2"/>
        <v>24</v>
      </c>
      <c r="G60" s="125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44" t="s">
        <v>251</v>
      </c>
      <c r="B61" s="11"/>
      <c r="C61" s="145">
        <f t="shared" ref="C61:F61" si="3">SUM(C59:C60)</f>
        <v>19</v>
      </c>
      <c r="D61" s="145">
        <f t="shared" si="3"/>
        <v>16</v>
      </c>
      <c r="E61" s="146">
        <f t="shared" si="3"/>
        <v>135.7142857</v>
      </c>
      <c r="F61" s="147">
        <f t="shared" si="3"/>
        <v>192</v>
      </c>
      <c r="G61" s="125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2"/>
      <c r="E62" s="3"/>
      <c r="F62" s="2"/>
      <c r="G62" s="2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2"/>
      <c r="E63" s="3"/>
      <c r="F63" s="2"/>
      <c r="G63" s="2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2"/>
      <c r="E64" s="3"/>
      <c r="F64" s="2"/>
      <c r="G64" s="2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5"/>
      <c r="V64" s="5"/>
      <c r="W64" s="5"/>
      <c r="X64" s="5"/>
      <c r="Y64" s="5"/>
      <c r="Z64" s="5"/>
    </row>
    <row r="65" ht="13.5" customHeight="1">
      <c r="A65" s="1"/>
      <c r="B65" s="1"/>
      <c r="C65" s="1"/>
      <c r="D65" s="2"/>
      <c r="E65" s="3"/>
      <c r="F65" s="2"/>
      <c r="G65" s="2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5"/>
      <c r="V65" s="5"/>
      <c r="W65" s="5"/>
      <c r="X65" s="5"/>
      <c r="Y65" s="5"/>
      <c r="Z65" s="5"/>
    </row>
    <row r="66" ht="13.5" customHeight="1">
      <c r="A66" s="1"/>
      <c r="B66" s="1"/>
      <c r="C66" s="1"/>
      <c r="D66" s="2"/>
      <c r="E66" s="3"/>
      <c r="F66" s="2"/>
      <c r="G66" s="2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5"/>
      <c r="V66" s="5"/>
      <c r="W66" s="5"/>
      <c r="X66" s="5"/>
      <c r="Y66" s="5"/>
      <c r="Z66" s="5"/>
    </row>
    <row r="67" ht="13.5" customHeight="1">
      <c r="A67" s="1"/>
      <c r="B67" s="1"/>
      <c r="C67" s="2"/>
      <c r="D67" s="3"/>
      <c r="E67" s="2"/>
      <c r="F67" s="2"/>
      <c r="G67" s="5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5"/>
      <c r="U67" s="5"/>
      <c r="V67" s="5"/>
      <c r="W67" s="5"/>
      <c r="X67" s="5"/>
      <c r="Y67" s="5"/>
      <c r="Z67" s="5"/>
    </row>
    <row r="68" ht="13.5" customHeight="1">
      <c r="A68" s="1"/>
      <c r="B68" s="1"/>
      <c r="C68" s="2"/>
      <c r="D68" s="3"/>
      <c r="E68" s="2"/>
      <c r="F68" s="2"/>
      <c r="G68" s="5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5"/>
      <c r="U68" s="5"/>
      <c r="V68" s="5"/>
      <c r="W68" s="5"/>
      <c r="X68" s="5"/>
      <c r="Y68" s="5"/>
      <c r="Z68" s="5"/>
    </row>
    <row r="69" ht="13.5" customHeight="1">
      <c r="A69" s="1"/>
      <c r="B69" s="1"/>
      <c r="C69" s="2"/>
      <c r="D69" s="3"/>
      <c r="E69" s="2"/>
      <c r="F69" s="2"/>
      <c r="G69" s="5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5"/>
      <c r="U69" s="5"/>
      <c r="V69" s="5"/>
      <c r="W69" s="5"/>
      <c r="X69" s="5"/>
      <c r="Y69" s="5"/>
      <c r="Z69" s="5"/>
    </row>
    <row r="70" ht="13.5" customHeight="1">
      <c r="A70" s="1"/>
      <c r="B70" s="1"/>
      <c r="C70" s="2"/>
      <c r="D70" s="3"/>
      <c r="E70" s="2"/>
      <c r="F70" s="2"/>
      <c r="G70" s="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5"/>
      <c r="U70" s="5"/>
      <c r="V70" s="5"/>
      <c r="W70" s="5"/>
      <c r="X70" s="5"/>
      <c r="Y70" s="5"/>
      <c r="Z70" s="5"/>
    </row>
    <row r="71" ht="13.5" customHeight="1">
      <c r="A71" s="1"/>
      <c r="B71" s="1"/>
      <c r="C71" s="2"/>
      <c r="D71" s="3"/>
      <c r="E71" s="2"/>
      <c r="F71" s="2"/>
      <c r="G71" s="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5"/>
      <c r="U71" s="5"/>
      <c r="V71" s="5"/>
      <c r="W71" s="5"/>
      <c r="X71" s="5"/>
      <c r="Y71" s="5"/>
      <c r="Z71" s="5"/>
    </row>
    <row r="72" ht="13.5" customHeight="1">
      <c r="A72" s="1"/>
      <c r="B72" s="1"/>
      <c r="C72" s="2"/>
      <c r="D72" s="3"/>
      <c r="E72" s="2"/>
      <c r="F72" s="2"/>
      <c r="G72" s="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5"/>
      <c r="U72" s="5"/>
      <c r="V72" s="5"/>
      <c r="W72" s="5"/>
      <c r="X72" s="5"/>
      <c r="Y72" s="5"/>
      <c r="Z72" s="5"/>
    </row>
    <row r="73" ht="13.5" customHeight="1">
      <c r="A73" s="1"/>
      <c r="B73" s="1"/>
      <c r="C73" s="2"/>
      <c r="D73" s="3"/>
      <c r="E73" s="2"/>
      <c r="F73" s="2"/>
      <c r="G73" s="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5"/>
      <c r="U73" s="5"/>
      <c r="V73" s="5"/>
      <c r="W73" s="5"/>
      <c r="X73" s="5"/>
      <c r="Y73" s="5"/>
      <c r="Z73" s="5"/>
    </row>
    <row r="74" ht="13.5" customHeight="1">
      <c r="A74" s="1"/>
      <c r="B74" s="1"/>
      <c r="C74" s="1"/>
      <c r="D74" s="2"/>
      <c r="E74" s="3"/>
      <c r="F74" s="2"/>
      <c r="G74" s="2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5"/>
      <c r="V74" s="5"/>
      <c r="W74" s="5"/>
      <c r="X74" s="5"/>
      <c r="Y74" s="5"/>
      <c r="Z74" s="5"/>
    </row>
    <row r="75" ht="13.5" customHeight="1">
      <c r="A75" s="1"/>
      <c r="B75" s="1"/>
      <c r="C75" s="1"/>
      <c r="D75" s="2"/>
      <c r="E75" s="3"/>
      <c r="F75" s="2"/>
      <c r="G75" s="2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5"/>
      <c r="V75" s="5"/>
      <c r="W75" s="5"/>
      <c r="X75" s="5"/>
      <c r="Y75" s="5"/>
      <c r="Z75" s="5"/>
    </row>
    <row r="76" ht="13.5" customHeight="1">
      <c r="A76" s="1"/>
      <c r="B76" s="1"/>
      <c r="C76" s="1"/>
      <c r="D76" s="2"/>
      <c r="E76" s="3"/>
      <c r="F76" s="2"/>
      <c r="G76" s="2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5"/>
      <c r="V76" s="5"/>
      <c r="W76" s="5"/>
      <c r="X76" s="5"/>
      <c r="Y76" s="5"/>
      <c r="Z76" s="5"/>
    </row>
    <row r="77" ht="13.5" customHeight="1">
      <c r="A77" s="1"/>
      <c r="B77" s="1"/>
      <c r="C77" s="1"/>
      <c r="D77" s="2"/>
      <c r="E77" s="3"/>
      <c r="F77" s="2"/>
      <c r="G77" s="2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5"/>
      <c r="V77" s="5"/>
      <c r="W77" s="5"/>
      <c r="X77" s="5"/>
      <c r="Y77" s="5"/>
      <c r="Z77" s="5"/>
    </row>
    <row r="78" ht="13.5" customHeight="1">
      <c r="A78" s="1"/>
      <c r="B78" s="1"/>
      <c r="C78" s="1"/>
      <c r="D78" s="2"/>
      <c r="E78" s="3"/>
      <c r="F78" s="2"/>
      <c r="G78" s="2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5"/>
      <c r="V78" s="5"/>
      <c r="W78" s="5"/>
      <c r="X78" s="5"/>
      <c r="Y78" s="5"/>
      <c r="Z78" s="5"/>
    </row>
    <row r="79" ht="13.5" customHeight="1">
      <c r="A79" s="1"/>
      <c r="B79" s="1"/>
      <c r="C79" s="1"/>
      <c r="D79" s="2"/>
      <c r="E79" s="3"/>
      <c r="F79" s="2"/>
      <c r="G79" s="2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5"/>
      <c r="V79" s="5"/>
      <c r="W79" s="5"/>
      <c r="X79" s="5"/>
      <c r="Y79" s="5"/>
      <c r="Z79" s="5"/>
    </row>
    <row r="80" ht="13.5" customHeight="1">
      <c r="A80" s="1"/>
      <c r="B80" s="1"/>
      <c r="C80" s="1"/>
      <c r="D80" s="2"/>
      <c r="E80" s="3"/>
      <c r="F80" s="2"/>
      <c r="G80" s="2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5"/>
      <c r="V80" s="5"/>
      <c r="W80" s="5"/>
      <c r="X80" s="5"/>
      <c r="Y80" s="5"/>
      <c r="Z80" s="5"/>
    </row>
    <row r="81" ht="13.5" customHeight="1">
      <c r="A81" s="1"/>
      <c r="B81" s="1"/>
      <c r="C81" s="1"/>
      <c r="D81" s="2"/>
      <c r="E81" s="3"/>
      <c r="F81" s="2"/>
      <c r="G81" s="2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5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3"/>
      <c r="F82" s="2"/>
      <c r="G82" s="2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5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3"/>
      <c r="F83" s="2"/>
      <c r="G83" s="2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5"/>
      <c r="V88" s="5"/>
      <c r="W88" s="5"/>
      <c r="X88" s="5"/>
      <c r="Y88" s="5"/>
      <c r="Z88" s="5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5"/>
      <c r="V89" s="5"/>
      <c r="W89" s="5"/>
      <c r="X89" s="5"/>
      <c r="Y89" s="5"/>
      <c r="Z89" s="5"/>
    </row>
    <row r="90" ht="13.5" customHeight="1">
      <c r="A90" s="1"/>
      <c r="B90" s="1"/>
      <c r="C90" s="1"/>
      <c r="D90" s="2"/>
      <c r="E90" s="3"/>
      <c r="F90" s="2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5"/>
      <c r="V90" s="5"/>
      <c r="W90" s="5"/>
      <c r="X90" s="5"/>
      <c r="Y90" s="5"/>
      <c r="Z90" s="5"/>
    </row>
    <row r="91" ht="13.5" customHeight="1">
      <c r="A91" s="1"/>
      <c r="B91" s="1"/>
      <c r="C91" s="1"/>
      <c r="D91" s="2"/>
      <c r="E91" s="3"/>
      <c r="F91" s="2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5"/>
      <c r="V91" s="5"/>
      <c r="W91" s="5"/>
      <c r="X91" s="5"/>
      <c r="Y91" s="5"/>
      <c r="Z91" s="5"/>
    </row>
    <row r="92" ht="13.5" customHeight="1">
      <c r="A92" s="1"/>
      <c r="B92" s="1"/>
      <c r="C92" s="1"/>
      <c r="D92" s="2"/>
      <c r="E92" s="3"/>
      <c r="F92" s="2"/>
      <c r="G92" s="2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5"/>
      <c r="V92" s="5"/>
      <c r="W92" s="5"/>
      <c r="X92" s="5"/>
      <c r="Y92" s="5"/>
      <c r="Z92" s="5"/>
    </row>
    <row r="93" ht="13.5" customHeight="1">
      <c r="A93" s="1"/>
      <c r="B93" s="1"/>
      <c r="C93" s="1"/>
      <c r="D93" s="2"/>
      <c r="E93" s="3"/>
      <c r="F93" s="2"/>
      <c r="G93" s="2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2"/>
      <c r="E94" s="3"/>
      <c r="F94" s="2"/>
      <c r="G94" s="2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2"/>
      <c r="E95" s="3"/>
      <c r="F95" s="2"/>
      <c r="G95" s="2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2"/>
      <c r="E96" s="3"/>
      <c r="F96" s="2"/>
      <c r="G96" s="2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2"/>
      <c r="E97" s="3"/>
      <c r="F97" s="2"/>
      <c r="G97" s="2"/>
      <c r="H97" s="5"/>
      <c r="I97" s="5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2"/>
      <c r="E98" s="3"/>
      <c r="F98" s="2"/>
      <c r="G98" s="2"/>
      <c r="H98" s="5"/>
      <c r="I98" s="5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2"/>
      <c r="E99" s="3"/>
      <c r="F99" s="2"/>
      <c r="G99" s="2"/>
      <c r="H99" s="5"/>
      <c r="I99" s="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2"/>
      <c r="E100" s="3"/>
      <c r="F100" s="2"/>
      <c r="G100" s="2"/>
      <c r="H100" s="5"/>
      <c r="I100" s="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2"/>
      <c r="E101" s="3"/>
      <c r="F101" s="2"/>
      <c r="G101" s="2"/>
      <c r="H101" s="5"/>
      <c r="I101" s="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5"/>
      <c r="V101" s="5"/>
      <c r="W101" s="5"/>
      <c r="X101" s="5"/>
      <c r="Y101" s="5"/>
      <c r="Z101" s="5"/>
    </row>
    <row r="102" ht="13.5" customHeight="1">
      <c r="A102" s="1"/>
      <c r="B102" s="1"/>
      <c r="C102" s="1"/>
      <c r="D102" s="2"/>
      <c r="E102" s="3"/>
      <c r="F102" s="2"/>
      <c r="G102" s="2"/>
      <c r="H102" s="5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5"/>
      <c r="V102" s="5"/>
      <c r="W102" s="5"/>
      <c r="X102" s="5"/>
      <c r="Y102" s="5"/>
      <c r="Z102" s="5"/>
    </row>
    <row r="103" ht="13.5" customHeight="1">
      <c r="A103" s="1"/>
      <c r="B103" s="1"/>
      <c r="C103" s="1"/>
      <c r="D103" s="2"/>
      <c r="E103" s="3"/>
      <c r="F103" s="2"/>
      <c r="G103" s="2"/>
      <c r="H103" s="4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2"/>
      <c r="E104" s="3"/>
      <c r="F104" s="2"/>
      <c r="G104" s="2"/>
      <c r="H104" s="4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2"/>
      <c r="E105" s="3"/>
      <c r="F105" s="2"/>
      <c r="G105" s="2"/>
      <c r="H105" s="4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3"/>
      <c r="F106" s="2"/>
      <c r="G106" s="2"/>
      <c r="H106" s="4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2"/>
      <c r="E107" s="3"/>
      <c r="F107" s="2"/>
      <c r="G107" s="2"/>
      <c r="H107" s="4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3"/>
      <c r="F108" s="2"/>
      <c r="G108" s="2"/>
      <c r="H108" s="4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3"/>
      <c r="F109" s="2"/>
      <c r="G109" s="2"/>
      <c r="H109" s="4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3"/>
      <c r="F110" s="2"/>
      <c r="G110" s="2"/>
      <c r="H110" s="4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3"/>
      <c r="F111" s="2"/>
      <c r="G111" s="2"/>
      <c r="H111" s="4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3"/>
      <c r="F112" s="2"/>
      <c r="G112" s="2"/>
      <c r="H112" s="4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8">
    <mergeCell ref="D40:F40"/>
    <mergeCell ref="D41:F41"/>
    <mergeCell ref="G41:H41"/>
    <mergeCell ref="D42:F42"/>
    <mergeCell ref="G42:H42"/>
    <mergeCell ref="D43:F43"/>
    <mergeCell ref="G43:H43"/>
    <mergeCell ref="D44:F44"/>
    <mergeCell ref="G44:H44"/>
    <mergeCell ref="D46:G46"/>
    <mergeCell ref="E47:G47"/>
    <mergeCell ref="E48:G48"/>
    <mergeCell ref="E49:G49"/>
    <mergeCell ref="E50:G50"/>
    <mergeCell ref="A8:H8"/>
    <mergeCell ref="A10:A11"/>
    <mergeCell ref="C10:C11"/>
    <mergeCell ref="D10:D11"/>
    <mergeCell ref="E10:F10"/>
    <mergeCell ref="G10:G11"/>
    <mergeCell ref="H10:H11"/>
    <mergeCell ref="B10:B11"/>
    <mergeCell ref="A34:B34"/>
    <mergeCell ref="A35:B35"/>
    <mergeCell ref="D35:F35"/>
    <mergeCell ref="G35:H35"/>
    <mergeCell ref="D36:F36"/>
    <mergeCell ref="G36:H36"/>
    <mergeCell ref="D37:F37"/>
    <mergeCell ref="G37:H37"/>
    <mergeCell ref="D38:F38"/>
    <mergeCell ref="G38:H38"/>
    <mergeCell ref="D39:F39"/>
    <mergeCell ref="G39:H39"/>
    <mergeCell ref="G40:H40"/>
    <mergeCell ref="A36:B36"/>
    <mergeCell ref="A37:B37"/>
    <mergeCell ref="A38:B38"/>
    <mergeCell ref="A39:B39"/>
    <mergeCell ref="A40:B40"/>
    <mergeCell ref="A41:B41"/>
    <mergeCell ref="A42:B42"/>
    <mergeCell ref="A50:B50"/>
    <mergeCell ref="A51:B51"/>
    <mergeCell ref="A52:B52"/>
    <mergeCell ref="A53:B53"/>
    <mergeCell ref="A54:B54"/>
    <mergeCell ref="A61:B61"/>
    <mergeCell ref="A43:B43"/>
    <mergeCell ref="A44:B44"/>
    <mergeCell ref="A45:B45"/>
    <mergeCell ref="A46:B46"/>
    <mergeCell ref="A47:B47"/>
    <mergeCell ref="A48:B48"/>
    <mergeCell ref="A49:B49"/>
    <mergeCell ref="E51:G51"/>
    <mergeCell ref="E52:G52"/>
    <mergeCell ref="D53:G53"/>
  </mergeCells>
  <conditionalFormatting sqref="G67:G73 H2:H7 H9:H34 H45:H66 H74:H1000">
    <cfRule type="containsText" dxfId="0" priority="1" operator="containsText" text="Open">
      <formula>NOT(ISERROR(SEARCH(("Open"),(G67))))</formula>
    </cfRule>
  </conditionalFormatting>
  <conditionalFormatting sqref="G67:G73 H2:H7 H9:H34 H45:H66 H74:H1000">
    <cfRule type="containsText" dxfId="1" priority="2" operator="containsText" text="Closed">
      <formula>NOT(ISERROR(SEARCH(("Closed"),(G67))))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55" t="s">
        <v>772</v>
      </c>
      <c r="C12" s="149" t="s">
        <v>27</v>
      </c>
      <c r="D12" s="150" t="s">
        <v>773</v>
      </c>
      <c r="E12" s="151" t="s">
        <v>216</v>
      </c>
      <c r="F12" s="152" t="s">
        <v>58</v>
      </c>
      <c r="G12" s="153" t="s">
        <v>21</v>
      </c>
      <c r="H12" s="154" t="s">
        <v>35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148" t="s">
        <v>774</v>
      </c>
      <c r="C13" s="149" t="s">
        <v>14</v>
      </c>
      <c r="D13" s="150" t="s">
        <v>775</v>
      </c>
      <c r="E13" s="151" t="s">
        <v>45</v>
      </c>
      <c r="F13" s="152" t="s">
        <v>594</v>
      </c>
      <c r="G13" s="153" t="s">
        <v>21</v>
      </c>
      <c r="H13" s="154" t="s">
        <v>23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155" t="s">
        <v>776</v>
      </c>
      <c r="C14" s="149" t="s">
        <v>14</v>
      </c>
      <c r="D14" s="150" t="s">
        <v>777</v>
      </c>
      <c r="E14" s="151" t="s">
        <v>18</v>
      </c>
      <c r="F14" s="152" t="s">
        <v>20</v>
      </c>
      <c r="G14" s="153" t="s">
        <v>21</v>
      </c>
      <c r="H14" s="154" t="s">
        <v>23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55" t="s">
        <v>778</v>
      </c>
      <c r="C15" s="149" t="s">
        <v>27</v>
      </c>
      <c r="D15" s="150" t="s">
        <v>779</v>
      </c>
      <c r="E15" s="156" t="s">
        <v>18</v>
      </c>
      <c r="F15" s="152" t="s">
        <v>20</v>
      </c>
      <c r="G15" s="153" t="s">
        <v>21</v>
      </c>
      <c r="H15" s="154" t="s">
        <v>23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148" t="s">
        <v>780</v>
      </c>
      <c r="C16" s="149" t="s">
        <v>14</v>
      </c>
      <c r="D16" s="150" t="s">
        <v>781</v>
      </c>
      <c r="E16" s="151" t="s">
        <v>45</v>
      </c>
      <c r="F16" s="152" t="s">
        <v>594</v>
      </c>
      <c r="G16" s="153" t="s">
        <v>21</v>
      </c>
      <c r="H16" s="154" t="s">
        <v>23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48" t="s">
        <v>782</v>
      </c>
      <c r="C17" s="149" t="s">
        <v>27</v>
      </c>
      <c r="D17" s="150" t="s">
        <v>89</v>
      </c>
      <c r="E17" s="156" t="s">
        <v>129</v>
      </c>
      <c r="F17" s="157" t="s">
        <v>32</v>
      </c>
      <c r="G17" s="153" t="s">
        <v>21</v>
      </c>
      <c r="H17" s="154" t="s">
        <v>23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148" t="s">
        <v>783</v>
      </c>
      <c r="C18" s="149" t="s">
        <v>27</v>
      </c>
      <c r="D18" s="150" t="s">
        <v>784</v>
      </c>
      <c r="E18" s="151" t="s">
        <v>75</v>
      </c>
      <c r="F18" s="152" t="s">
        <v>422</v>
      </c>
      <c r="G18" s="153" t="s">
        <v>21</v>
      </c>
      <c r="H18" s="154" t="s">
        <v>23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148" t="s">
        <v>785</v>
      </c>
      <c r="C19" s="149" t="s">
        <v>27</v>
      </c>
      <c r="D19" s="150" t="s">
        <v>786</v>
      </c>
      <c r="E19" s="151" t="s">
        <v>18</v>
      </c>
      <c r="F19" s="152" t="s">
        <v>20</v>
      </c>
      <c r="G19" s="153" t="s">
        <v>21</v>
      </c>
      <c r="H19" s="154" t="s">
        <v>35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>
        <v>9.0</v>
      </c>
      <c r="B20" s="148" t="s">
        <v>787</v>
      </c>
      <c r="C20" s="149" t="s">
        <v>27</v>
      </c>
      <c r="D20" s="150" t="s">
        <v>788</v>
      </c>
      <c r="E20" s="151" t="s">
        <v>135</v>
      </c>
      <c r="F20" s="152" t="s">
        <v>33</v>
      </c>
      <c r="G20" s="153" t="s">
        <v>21</v>
      </c>
      <c r="H20" s="154" t="s">
        <v>35</v>
      </c>
      <c r="I20" s="2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ht="13.5" customHeight="1">
      <c r="A21" s="17">
        <v>10.0</v>
      </c>
      <c r="B21" s="148" t="s">
        <v>789</v>
      </c>
      <c r="C21" s="149" t="s">
        <v>27</v>
      </c>
      <c r="D21" s="150" t="s">
        <v>790</v>
      </c>
      <c r="E21" s="151" t="s">
        <v>18</v>
      </c>
      <c r="F21" s="152" t="s">
        <v>20</v>
      </c>
      <c r="G21" s="153" t="s">
        <v>21</v>
      </c>
      <c r="H21" s="154" t="s">
        <v>35</v>
      </c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3.5" customHeight="1">
      <c r="A22" s="17">
        <v>11.0</v>
      </c>
      <c r="B22" s="148"/>
      <c r="C22" s="149"/>
      <c r="D22" s="150"/>
      <c r="E22" s="156"/>
      <c r="F22" s="157"/>
      <c r="G22" s="153" t="s">
        <v>21</v>
      </c>
      <c r="H22" s="154" t="s">
        <v>23</v>
      </c>
      <c r="I22" s="25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ht="13.5" customHeight="1">
      <c r="A23" s="17"/>
      <c r="B23" s="35" t="s">
        <v>87</v>
      </c>
      <c r="C23" s="36" t="s">
        <v>4</v>
      </c>
      <c r="D23" s="36" t="s">
        <v>5</v>
      </c>
      <c r="E23" s="37" t="s">
        <v>6</v>
      </c>
      <c r="F23" s="38" t="s">
        <v>11</v>
      </c>
      <c r="G23" s="38" t="s">
        <v>7</v>
      </c>
      <c r="H23" s="38" t="s">
        <v>8</v>
      </c>
      <c r="I23" s="39"/>
      <c r="J23" s="40" t="s">
        <v>90</v>
      </c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ht="13.5" customHeight="1">
      <c r="A24" s="163">
        <v>1.0</v>
      </c>
      <c r="B24" s="148" t="s">
        <v>791</v>
      </c>
      <c r="C24" s="165" t="s">
        <v>96</v>
      </c>
      <c r="D24" s="166" t="s">
        <v>792</v>
      </c>
      <c r="E24" s="151" t="s">
        <v>216</v>
      </c>
      <c r="F24" s="167" t="s">
        <v>58</v>
      </c>
      <c r="G24" s="168" t="s">
        <v>21</v>
      </c>
      <c r="H24" s="169" t="s">
        <v>23</v>
      </c>
      <c r="I24" s="39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3.5" customHeight="1">
      <c r="A25" s="163">
        <v>2.0</v>
      </c>
      <c r="B25" s="148" t="s">
        <v>793</v>
      </c>
      <c r="C25" s="165" t="s">
        <v>96</v>
      </c>
      <c r="D25" s="166" t="s">
        <v>794</v>
      </c>
      <c r="E25" s="151" t="s">
        <v>216</v>
      </c>
      <c r="F25" s="167" t="s">
        <v>58</v>
      </c>
      <c r="G25" s="168" t="s">
        <v>21</v>
      </c>
      <c r="H25" s="170" t="s">
        <v>23</v>
      </c>
      <c r="I25" s="39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3.5" customHeight="1">
      <c r="A26" s="163">
        <v>3.0</v>
      </c>
      <c r="B26" s="174" t="s">
        <v>795</v>
      </c>
      <c r="C26" s="171" t="s">
        <v>96</v>
      </c>
      <c r="D26" s="166" t="s">
        <v>114</v>
      </c>
      <c r="E26" s="151" t="s">
        <v>216</v>
      </c>
      <c r="F26" s="167" t="s">
        <v>58</v>
      </c>
      <c r="G26" s="168" t="s">
        <v>21</v>
      </c>
      <c r="H26" s="170" t="s">
        <v>23</v>
      </c>
      <c r="I26" s="39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163">
        <v>4.0</v>
      </c>
      <c r="B27" s="172" t="s">
        <v>796</v>
      </c>
      <c r="C27" s="171" t="s">
        <v>96</v>
      </c>
      <c r="D27" s="166" t="s">
        <v>114</v>
      </c>
      <c r="E27" s="151" t="s">
        <v>18</v>
      </c>
      <c r="F27" s="167" t="s">
        <v>20</v>
      </c>
      <c r="G27" s="168" t="s">
        <v>21</v>
      </c>
      <c r="H27" s="170" t="s">
        <v>23</v>
      </c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163">
        <v>5.0</v>
      </c>
      <c r="B28" s="174" t="s">
        <v>797</v>
      </c>
      <c r="C28" s="171" t="s">
        <v>96</v>
      </c>
      <c r="D28" s="166" t="s">
        <v>798</v>
      </c>
      <c r="E28" s="151" t="s">
        <v>18</v>
      </c>
      <c r="F28" s="167" t="s">
        <v>20</v>
      </c>
      <c r="G28" s="168" t="s">
        <v>21</v>
      </c>
      <c r="H28" s="170" t="s">
        <v>23</v>
      </c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163">
        <v>6.0</v>
      </c>
      <c r="B29" s="174" t="s">
        <v>799</v>
      </c>
      <c r="C29" s="171" t="s">
        <v>96</v>
      </c>
      <c r="D29" s="166" t="s">
        <v>120</v>
      </c>
      <c r="E29" s="151" t="s">
        <v>17</v>
      </c>
      <c r="F29" s="167" t="s">
        <v>765</v>
      </c>
      <c r="G29" s="168" t="s">
        <v>21</v>
      </c>
      <c r="H29" s="170" t="s">
        <v>23</v>
      </c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163">
        <v>7.0</v>
      </c>
      <c r="B30" s="174" t="s">
        <v>800</v>
      </c>
      <c r="C30" s="171" t="s">
        <v>96</v>
      </c>
      <c r="D30" s="166" t="s">
        <v>114</v>
      </c>
      <c r="E30" s="151" t="s">
        <v>129</v>
      </c>
      <c r="F30" s="167" t="s">
        <v>32</v>
      </c>
      <c r="G30" s="168" t="s">
        <v>21</v>
      </c>
      <c r="H30" s="170" t="s">
        <v>23</v>
      </c>
      <c r="I30" s="39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5" customHeight="1">
      <c r="A31" s="163">
        <v>8.0</v>
      </c>
      <c r="B31" s="174" t="s">
        <v>801</v>
      </c>
      <c r="C31" s="171" t="s">
        <v>96</v>
      </c>
      <c r="D31" s="166" t="s">
        <v>114</v>
      </c>
      <c r="E31" s="151" t="s">
        <v>130</v>
      </c>
      <c r="F31" s="167" t="s">
        <v>592</v>
      </c>
      <c r="G31" s="168" t="s">
        <v>21</v>
      </c>
      <c r="H31" s="170" t="s">
        <v>23</v>
      </c>
      <c r="I31" s="39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3.5" customHeight="1">
      <c r="A32" s="163">
        <v>9.0</v>
      </c>
      <c r="B32" s="174" t="s">
        <v>802</v>
      </c>
      <c r="C32" s="171" t="s">
        <v>96</v>
      </c>
      <c r="D32" s="166" t="s">
        <v>114</v>
      </c>
      <c r="E32" s="151" t="s">
        <v>129</v>
      </c>
      <c r="F32" s="167" t="s">
        <v>32</v>
      </c>
      <c r="G32" s="168" t="s">
        <v>21</v>
      </c>
      <c r="H32" s="170" t="s">
        <v>23</v>
      </c>
      <c r="I32" s="39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3.5" customHeight="1">
      <c r="A33" s="45"/>
      <c r="B33" s="47"/>
      <c r="C33" s="49"/>
      <c r="D33" s="47"/>
      <c r="E33" s="51"/>
      <c r="F33" s="51"/>
      <c r="G33" s="51"/>
      <c r="H33" s="51"/>
      <c r="I33" s="39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3.5" customHeight="1">
      <c r="A34" s="52" t="s">
        <v>171</v>
      </c>
      <c r="B34" s="53"/>
      <c r="C34" s="54"/>
      <c r="D34" s="55"/>
      <c r="E34" s="56"/>
      <c r="F34" s="55"/>
      <c r="G34" s="55"/>
      <c r="H34" s="57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3.5" customHeight="1">
      <c r="A35" s="58" t="s">
        <v>174</v>
      </c>
      <c r="B35" s="59"/>
      <c r="C35" s="60">
        <v>19.0</v>
      </c>
      <c r="D35" s="61" t="s">
        <v>803</v>
      </c>
      <c r="E35" s="62"/>
      <c r="F35" s="59"/>
      <c r="G35" s="63"/>
      <c r="H35" s="59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3.5" customHeight="1">
      <c r="A36" s="64" t="s">
        <v>177</v>
      </c>
      <c r="B36" s="59"/>
      <c r="C36" s="65">
        <v>7.0</v>
      </c>
      <c r="D36" s="63" t="s">
        <v>804</v>
      </c>
      <c r="E36" s="62"/>
      <c r="F36" s="59"/>
      <c r="G36" s="66"/>
      <c r="H36" s="59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3.5" customHeight="1">
      <c r="A37" s="58" t="s">
        <v>180</v>
      </c>
      <c r="B37" s="59"/>
      <c r="C37" s="65">
        <v>3.0</v>
      </c>
      <c r="D37" s="67" t="s">
        <v>182</v>
      </c>
      <c r="E37" s="68"/>
      <c r="F37" s="69"/>
      <c r="G37" s="71"/>
      <c r="H37" s="7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customHeight="1">
      <c r="A38" s="58" t="s">
        <v>185</v>
      </c>
      <c r="B38" s="59"/>
      <c r="C38" s="70">
        <v>9.0</v>
      </c>
      <c r="D38" s="75" t="s">
        <v>186</v>
      </c>
      <c r="E38" s="76"/>
      <c r="F38" s="77"/>
      <c r="G38" s="74"/>
      <c r="H38" s="59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customHeight="1">
      <c r="A39" s="58" t="s">
        <v>188</v>
      </c>
      <c r="B39" s="59"/>
      <c r="C39" s="78">
        <v>399.0</v>
      </c>
      <c r="D39" s="80" t="s">
        <v>805</v>
      </c>
      <c r="E39" s="81"/>
      <c r="F39" s="82"/>
      <c r="G39" s="79"/>
      <c r="H39" s="5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58" t="s">
        <v>191</v>
      </c>
      <c r="B40" s="59"/>
      <c r="C40" s="78">
        <v>20.0</v>
      </c>
      <c r="D40" s="84" t="s">
        <v>806</v>
      </c>
      <c r="E40" s="85"/>
      <c r="F40" s="86"/>
      <c r="G40" s="74"/>
      <c r="H40" s="59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58" t="s">
        <v>195</v>
      </c>
      <c r="B41" s="59"/>
      <c r="C41" s="87">
        <v>20.0</v>
      </c>
      <c r="D41" s="80" t="s">
        <v>196</v>
      </c>
      <c r="E41" s="81"/>
      <c r="F41" s="82"/>
      <c r="G41" s="88"/>
      <c r="H41" s="5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customHeight="1">
      <c r="A42" s="58" t="s">
        <v>198</v>
      </c>
      <c r="B42" s="59"/>
      <c r="C42" s="70">
        <v>192.0</v>
      </c>
      <c r="D42" s="75" t="s">
        <v>200</v>
      </c>
      <c r="E42" s="76"/>
      <c r="F42" s="77"/>
      <c r="G42" s="90"/>
      <c r="H42" s="59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203</v>
      </c>
      <c r="B43" s="59"/>
      <c r="C43" s="91">
        <v>228.0</v>
      </c>
      <c r="D43" s="92" t="s">
        <v>204</v>
      </c>
      <c r="E43" s="93"/>
      <c r="F43" s="94"/>
      <c r="G43" s="95"/>
      <c r="H43" s="59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58" t="s">
        <v>208</v>
      </c>
      <c r="B44" s="59"/>
      <c r="C44" s="78">
        <v>3372.0</v>
      </c>
      <c r="D44" s="63" t="s">
        <v>807</v>
      </c>
      <c r="E44" s="62"/>
      <c r="F44" s="59"/>
      <c r="G44" s="90"/>
      <c r="H44" s="59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customHeight="1">
      <c r="A45" s="58" t="s">
        <v>210</v>
      </c>
      <c r="B45" s="59"/>
      <c r="C45" s="96">
        <v>4068.0</v>
      </c>
      <c r="D45" s="12"/>
      <c r="E45" s="12"/>
      <c r="F45" s="12"/>
      <c r="G45" s="79"/>
      <c r="H45" s="59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customHeight="1">
      <c r="A46" s="58" t="s">
        <v>211</v>
      </c>
      <c r="B46" s="59"/>
      <c r="C46" s="98">
        <v>141.0</v>
      </c>
      <c r="D46" s="99" t="s">
        <v>90</v>
      </c>
      <c r="E46" s="100"/>
      <c r="F46" s="101"/>
      <c r="G46" s="101"/>
      <c r="H46" s="99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3.5" customHeight="1">
      <c r="A47" s="58" t="s">
        <v>215</v>
      </c>
      <c r="B47" s="59"/>
      <c r="C47" s="98">
        <v>80.0</v>
      </c>
      <c r="D47" s="102" t="s">
        <v>217</v>
      </c>
      <c r="E47" s="103"/>
      <c r="F47" s="103"/>
      <c r="G47" s="53"/>
      <c r="H47" s="99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3.5" customHeight="1">
      <c r="A48" s="58" t="s">
        <v>218</v>
      </c>
      <c r="B48" s="59"/>
      <c r="C48" s="98">
        <v>189.0</v>
      </c>
      <c r="D48" s="104" t="s">
        <v>219</v>
      </c>
      <c r="E48" s="105" t="s">
        <v>220</v>
      </c>
      <c r="F48" s="103"/>
      <c r="G48" s="53"/>
      <c r="H48" s="99"/>
      <c r="I48" s="12"/>
      <c r="J48" s="12"/>
      <c r="K48" s="12"/>
      <c r="L48" s="12"/>
      <c r="M48" s="106"/>
      <c r="N48" s="106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3.5" customHeight="1">
      <c r="A49" s="58" t="s">
        <v>223</v>
      </c>
      <c r="B49" s="59"/>
      <c r="C49" s="107">
        <v>0.0</v>
      </c>
      <c r="D49" s="108" t="s">
        <v>419</v>
      </c>
      <c r="E49" s="105" t="s">
        <v>225</v>
      </c>
      <c r="F49" s="103"/>
      <c r="G49" s="53"/>
      <c r="H49" s="109"/>
      <c r="I49" s="110"/>
      <c r="J49" s="110"/>
      <c r="K49" s="110"/>
      <c r="L49" s="110"/>
      <c r="M49" s="110"/>
      <c r="N49" s="110"/>
      <c r="O49" s="110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58" t="s">
        <v>226</v>
      </c>
      <c r="B50" s="59"/>
      <c r="C50" s="107">
        <v>0.0</v>
      </c>
      <c r="D50" s="104" t="s">
        <v>227</v>
      </c>
      <c r="E50" s="105" t="s">
        <v>228</v>
      </c>
      <c r="F50" s="103"/>
      <c r="G50" s="53"/>
      <c r="H50" s="109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"/>
      <c r="T50" s="1"/>
      <c r="U50" s="1"/>
      <c r="V50" s="1"/>
      <c r="W50" s="1"/>
      <c r="X50" s="1"/>
      <c r="Y50" s="1"/>
      <c r="Z50" s="1"/>
    </row>
    <row r="51" ht="13.5" customHeight="1">
      <c r="A51" s="58" t="s">
        <v>229</v>
      </c>
      <c r="B51" s="59"/>
      <c r="C51" s="111" t="s">
        <v>230</v>
      </c>
      <c r="D51" s="112" t="s">
        <v>231</v>
      </c>
      <c r="E51" s="113" t="s">
        <v>232</v>
      </c>
      <c r="F51" s="103"/>
      <c r="G51" s="53"/>
      <c r="H51" s="109"/>
      <c r="I51" s="110"/>
      <c r="J51" s="110"/>
      <c r="K51" s="110"/>
      <c r="L51" s="110"/>
      <c r="M51" s="110"/>
      <c r="N51" s="110"/>
      <c r="O51" s="110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58" t="s">
        <v>233</v>
      </c>
      <c r="B52" s="59"/>
      <c r="C52" s="114" t="s">
        <v>230</v>
      </c>
      <c r="D52" s="115" t="s">
        <v>234</v>
      </c>
      <c r="E52" s="116" t="s">
        <v>235</v>
      </c>
      <c r="F52" s="103"/>
      <c r="G52" s="53"/>
      <c r="H52" s="109"/>
      <c r="I52" s="110"/>
      <c r="J52" s="110"/>
      <c r="K52" s="110"/>
      <c r="L52" s="110"/>
      <c r="M52" s="110"/>
      <c r="N52" s="110"/>
      <c r="O52" s="110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58" t="s">
        <v>236</v>
      </c>
      <c r="B53" s="59"/>
      <c r="C53" s="78">
        <v>20.0</v>
      </c>
      <c r="D53" s="117" t="s">
        <v>237</v>
      </c>
      <c r="E53" s="118" t="s">
        <v>238</v>
      </c>
      <c r="F53" s="103"/>
      <c r="G53" s="53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19" t="s">
        <v>239</v>
      </c>
      <c r="B54" s="59"/>
      <c r="C54" s="120">
        <v>0.0</v>
      </c>
      <c r="D54" s="121" t="s">
        <v>808</v>
      </c>
      <c r="E54" s="103"/>
      <c r="F54" s="103"/>
      <c r="G54" s="53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19" t="s">
        <v>241</v>
      </c>
      <c r="B55" s="59"/>
      <c r="C55" s="122">
        <v>0.0</v>
      </c>
      <c r="D55" s="123"/>
      <c r="E55" s="124"/>
      <c r="F55" s="125"/>
      <c r="G55" s="126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01"/>
      <c r="B56" s="127"/>
      <c r="C56" s="128"/>
      <c r="D56" s="123"/>
      <c r="E56" s="129"/>
      <c r="F56" s="101"/>
      <c r="G56" s="125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01"/>
      <c r="B57" s="127"/>
      <c r="C57" s="128"/>
      <c r="D57" s="123"/>
      <c r="E57" s="129"/>
      <c r="F57" s="101"/>
      <c r="G57" s="125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01"/>
      <c r="B58" s="127"/>
      <c r="C58" s="130"/>
      <c r="D58" s="123"/>
      <c r="E58" s="129"/>
      <c r="F58" s="101"/>
      <c r="G58" s="125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31" t="s">
        <v>2</v>
      </c>
      <c r="B59" s="131" t="s">
        <v>7</v>
      </c>
      <c r="C59" s="132" t="s">
        <v>243</v>
      </c>
      <c r="D59" s="132" t="s">
        <v>244</v>
      </c>
      <c r="E59" s="133" t="s">
        <v>245</v>
      </c>
      <c r="F59" s="134" t="s">
        <v>246</v>
      </c>
      <c r="G59" s="125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35">
        <v>1.0</v>
      </c>
      <c r="B60" s="136" t="s">
        <v>21</v>
      </c>
      <c r="C60" s="136">
        <v>19.0</v>
      </c>
      <c r="D60" s="137">
        <v>16.0</v>
      </c>
      <c r="E60" s="138">
        <f t="shared" ref="E60:E62" si="1">C60/D60*100</f>
        <v>118.75</v>
      </c>
      <c r="F60" s="139">
        <f t="shared" ref="F60:F62" si="2">SUM(D60*12)</f>
        <v>192</v>
      </c>
      <c r="G60" s="125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35">
        <v>2.0</v>
      </c>
      <c r="B61" s="140" t="s">
        <v>249</v>
      </c>
      <c r="C61" s="141">
        <v>0.0</v>
      </c>
      <c r="D61" s="141">
        <v>2.0</v>
      </c>
      <c r="E61" s="142">
        <f t="shared" si="1"/>
        <v>0</v>
      </c>
      <c r="F61" s="143">
        <f t="shared" si="2"/>
        <v>24</v>
      </c>
      <c r="G61" s="143">
        <f>SUM(E61*12)</f>
        <v>0</v>
      </c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35">
        <v>3.0</v>
      </c>
      <c r="B62" s="140" t="s">
        <v>250</v>
      </c>
      <c r="C62" s="141">
        <v>0.0</v>
      </c>
      <c r="D62" s="141">
        <v>1.0</v>
      </c>
      <c r="E62" s="142">
        <f t="shared" si="1"/>
        <v>0</v>
      </c>
      <c r="F62" s="143">
        <f t="shared" si="2"/>
        <v>12</v>
      </c>
      <c r="G62" s="125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44" t="s">
        <v>251</v>
      </c>
      <c r="B63" s="11"/>
      <c r="C63" s="145">
        <f t="shared" ref="C63:F63" si="3">SUM(C60:C62)</f>
        <v>19</v>
      </c>
      <c r="D63" s="145">
        <f t="shared" si="3"/>
        <v>19</v>
      </c>
      <c r="E63" s="146">
        <f t="shared" si="3"/>
        <v>118.75</v>
      </c>
      <c r="F63" s="147">
        <f t="shared" si="3"/>
        <v>228</v>
      </c>
      <c r="G63" s="125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2"/>
      <c r="E64" s="3"/>
      <c r="F64" s="2"/>
      <c r="G64" s="2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2"/>
      <c r="E65" s="3"/>
      <c r="F65" s="2"/>
      <c r="G65" s="2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2"/>
      <c r="E66" s="3"/>
      <c r="F66" s="2"/>
      <c r="G66" s="2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5"/>
      <c r="V66" s="5"/>
      <c r="W66" s="5"/>
      <c r="X66" s="5"/>
      <c r="Y66" s="5"/>
      <c r="Z66" s="5"/>
    </row>
    <row r="67" ht="13.5" customHeight="1">
      <c r="A67" s="1"/>
      <c r="B67" s="1"/>
      <c r="C67" s="1"/>
      <c r="D67" s="2"/>
      <c r="E67" s="3"/>
      <c r="F67" s="2"/>
      <c r="G67" s="2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5"/>
      <c r="V67" s="5"/>
      <c r="W67" s="5"/>
      <c r="X67" s="5"/>
      <c r="Y67" s="5"/>
      <c r="Z67" s="5"/>
    </row>
    <row r="68" ht="13.5" customHeight="1">
      <c r="A68" s="1"/>
      <c r="B68" s="1"/>
      <c r="C68" s="1"/>
      <c r="D68" s="2"/>
      <c r="E68" s="3"/>
      <c r="F68" s="2"/>
      <c r="G68" s="2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5"/>
      <c r="V68" s="5"/>
      <c r="W68" s="5"/>
      <c r="X68" s="5"/>
      <c r="Y68" s="5"/>
      <c r="Z68" s="5"/>
    </row>
    <row r="69" ht="13.5" customHeight="1">
      <c r="A69" s="1"/>
      <c r="B69" s="1"/>
      <c r="C69" s="2"/>
      <c r="D69" s="3"/>
      <c r="E69" s="2"/>
      <c r="F69" s="2"/>
      <c r="G69" s="5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5"/>
      <c r="U69" s="5"/>
      <c r="V69" s="5"/>
      <c r="W69" s="5"/>
      <c r="X69" s="5"/>
      <c r="Y69" s="5"/>
      <c r="Z69" s="5"/>
    </row>
    <row r="70" ht="13.5" customHeight="1">
      <c r="A70" s="1"/>
      <c r="B70" s="1"/>
      <c r="C70" s="2"/>
      <c r="D70" s="3"/>
      <c r="E70" s="2"/>
      <c r="F70" s="2"/>
      <c r="G70" s="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5"/>
      <c r="U70" s="5"/>
      <c r="V70" s="5"/>
      <c r="W70" s="5"/>
      <c r="X70" s="5"/>
      <c r="Y70" s="5"/>
      <c r="Z70" s="5"/>
    </row>
    <row r="71" ht="13.5" customHeight="1">
      <c r="A71" s="1"/>
      <c r="B71" s="1"/>
      <c r="C71" s="2"/>
      <c r="D71" s="3"/>
      <c r="E71" s="2"/>
      <c r="F71" s="2"/>
      <c r="G71" s="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5"/>
      <c r="U71" s="5"/>
      <c r="V71" s="5"/>
      <c r="W71" s="5"/>
      <c r="X71" s="5"/>
      <c r="Y71" s="5"/>
      <c r="Z71" s="5"/>
    </row>
    <row r="72" ht="13.5" customHeight="1">
      <c r="A72" s="1"/>
      <c r="B72" s="1"/>
      <c r="C72" s="2"/>
      <c r="D72" s="3"/>
      <c r="E72" s="2"/>
      <c r="F72" s="2"/>
      <c r="G72" s="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5"/>
      <c r="U72" s="5"/>
      <c r="V72" s="5"/>
      <c r="W72" s="5"/>
      <c r="X72" s="5"/>
      <c r="Y72" s="5"/>
      <c r="Z72" s="5"/>
    </row>
    <row r="73" ht="13.5" customHeight="1">
      <c r="A73" s="1"/>
      <c r="B73" s="1"/>
      <c r="C73" s="2"/>
      <c r="D73" s="3"/>
      <c r="E73" s="2"/>
      <c r="F73" s="2"/>
      <c r="G73" s="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5"/>
      <c r="U73" s="5"/>
      <c r="V73" s="5"/>
      <c r="W73" s="5"/>
      <c r="X73" s="5"/>
      <c r="Y73" s="5"/>
      <c r="Z73" s="5"/>
    </row>
    <row r="74" ht="13.5" customHeight="1">
      <c r="A74" s="1"/>
      <c r="B74" s="1"/>
      <c r="C74" s="2"/>
      <c r="D74" s="3"/>
      <c r="E74" s="2"/>
      <c r="F74" s="2"/>
      <c r="G74" s="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5"/>
      <c r="U74" s="5"/>
      <c r="V74" s="5"/>
      <c r="W74" s="5"/>
      <c r="X74" s="5"/>
      <c r="Y74" s="5"/>
      <c r="Z74" s="5"/>
    </row>
    <row r="75" ht="13.5" customHeight="1">
      <c r="A75" s="1"/>
      <c r="B75" s="1"/>
      <c r="C75" s="2"/>
      <c r="D75" s="3"/>
      <c r="E75" s="2"/>
      <c r="F75" s="2"/>
      <c r="G75" s="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5"/>
      <c r="U75" s="5"/>
      <c r="V75" s="5"/>
      <c r="W75" s="5"/>
      <c r="X75" s="5"/>
      <c r="Y75" s="5"/>
      <c r="Z75" s="5"/>
    </row>
    <row r="76" ht="13.5" customHeight="1">
      <c r="A76" s="1"/>
      <c r="B76" s="1"/>
      <c r="C76" s="1"/>
      <c r="D76" s="2"/>
      <c r="E76" s="3"/>
      <c r="F76" s="2"/>
      <c r="G76" s="2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5"/>
      <c r="V76" s="5"/>
      <c r="W76" s="5"/>
      <c r="X76" s="5"/>
      <c r="Y76" s="5"/>
      <c r="Z76" s="5"/>
    </row>
    <row r="77" ht="13.5" customHeight="1">
      <c r="A77" s="1"/>
      <c r="B77" s="1"/>
      <c r="C77" s="1"/>
      <c r="D77" s="2"/>
      <c r="E77" s="3"/>
      <c r="F77" s="2"/>
      <c r="G77" s="2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5"/>
      <c r="V77" s="5"/>
      <c r="W77" s="5"/>
      <c r="X77" s="5"/>
      <c r="Y77" s="5"/>
      <c r="Z77" s="5"/>
    </row>
    <row r="78" ht="13.5" customHeight="1">
      <c r="A78" s="1"/>
      <c r="B78" s="1"/>
      <c r="C78" s="1"/>
      <c r="D78" s="2"/>
      <c r="E78" s="3"/>
      <c r="F78" s="2"/>
      <c r="G78" s="2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5"/>
      <c r="V78" s="5"/>
      <c r="W78" s="5"/>
      <c r="X78" s="5"/>
      <c r="Y78" s="5"/>
      <c r="Z78" s="5"/>
    </row>
    <row r="79" ht="13.5" customHeight="1">
      <c r="A79" s="1"/>
      <c r="B79" s="1"/>
      <c r="C79" s="1"/>
      <c r="D79" s="2"/>
      <c r="E79" s="3"/>
      <c r="F79" s="2"/>
      <c r="G79" s="2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5"/>
      <c r="V79" s="5"/>
      <c r="W79" s="5"/>
      <c r="X79" s="5"/>
      <c r="Y79" s="5"/>
      <c r="Z79" s="5"/>
    </row>
    <row r="80" ht="13.5" customHeight="1">
      <c r="A80" s="1"/>
      <c r="B80" s="1"/>
      <c r="C80" s="1"/>
      <c r="D80" s="2"/>
      <c r="E80" s="3"/>
      <c r="F80" s="2"/>
      <c r="G80" s="2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5"/>
      <c r="V80" s="5"/>
      <c r="W80" s="5"/>
      <c r="X80" s="5"/>
      <c r="Y80" s="5"/>
      <c r="Z80" s="5"/>
    </row>
    <row r="81" ht="13.5" customHeight="1">
      <c r="A81" s="1"/>
      <c r="B81" s="1"/>
      <c r="C81" s="1"/>
      <c r="D81" s="2"/>
      <c r="E81" s="3"/>
      <c r="F81" s="2"/>
      <c r="G81" s="2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5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3"/>
      <c r="F82" s="2"/>
      <c r="G82" s="2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5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3"/>
      <c r="F83" s="2"/>
      <c r="G83" s="2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5"/>
      <c r="V88" s="5"/>
      <c r="W88" s="5"/>
      <c r="X88" s="5"/>
      <c r="Y88" s="5"/>
      <c r="Z88" s="5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5"/>
      <c r="V89" s="5"/>
      <c r="W89" s="5"/>
      <c r="X89" s="5"/>
      <c r="Y89" s="5"/>
      <c r="Z89" s="5"/>
    </row>
    <row r="90" ht="13.5" customHeight="1">
      <c r="A90" s="1"/>
      <c r="B90" s="1"/>
      <c r="C90" s="1"/>
      <c r="D90" s="2"/>
      <c r="E90" s="3"/>
      <c r="F90" s="2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5"/>
      <c r="V90" s="5"/>
      <c r="W90" s="5"/>
      <c r="X90" s="5"/>
      <c r="Y90" s="5"/>
      <c r="Z90" s="5"/>
    </row>
    <row r="91" ht="13.5" customHeight="1">
      <c r="A91" s="1"/>
      <c r="B91" s="1"/>
      <c r="C91" s="1"/>
      <c r="D91" s="2"/>
      <c r="E91" s="3"/>
      <c r="F91" s="2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5"/>
      <c r="V91" s="5"/>
      <c r="W91" s="5"/>
      <c r="X91" s="5"/>
      <c r="Y91" s="5"/>
      <c r="Z91" s="5"/>
    </row>
    <row r="92" ht="13.5" customHeight="1">
      <c r="A92" s="1"/>
      <c r="B92" s="1"/>
      <c r="C92" s="1"/>
      <c r="D92" s="2"/>
      <c r="E92" s="3"/>
      <c r="F92" s="2"/>
      <c r="G92" s="2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5"/>
      <c r="V92" s="5"/>
      <c r="W92" s="5"/>
      <c r="X92" s="5"/>
      <c r="Y92" s="5"/>
      <c r="Z92" s="5"/>
    </row>
    <row r="93" ht="13.5" customHeight="1">
      <c r="A93" s="1"/>
      <c r="B93" s="1"/>
      <c r="C93" s="1"/>
      <c r="D93" s="2"/>
      <c r="E93" s="3"/>
      <c r="F93" s="2"/>
      <c r="G93" s="2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5"/>
      <c r="V93" s="5"/>
      <c r="W93" s="5"/>
      <c r="X93" s="5"/>
      <c r="Y93" s="5"/>
      <c r="Z93" s="5"/>
    </row>
    <row r="94" ht="13.5" customHeight="1">
      <c r="A94" s="1"/>
      <c r="B94" s="1"/>
      <c r="C94" s="1"/>
      <c r="D94" s="2"/>
      <c r="E94" s="3"/>
      <c r="F94" s="2"/>
      <c r="G94" s="2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5"/>
      <c r="V94" s="5"/>
      <c r="W94" s="5"/>
      <c r="X94" s="5"/>
      <c r="Y94" s="5"/>
      <c r="Z94" s="5"/>
    </row>
    <row r="95" ht="13.5" customHeight="1">
      <c r="A95" s="1"/>
      <c r="B95" s="1"/>
      <c r="C95" s="1"/>
      <c r="D95" s="2"/>
      <c r="E95" s="3"/>
      <c r="F95" s="2"/>
      <c r="G95" s="2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2"/>
      <c r="E96" s="3"/>
      <c r="F96" s="2"/>
      <c r="G96" s="2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2"/>
      <c r="E97" s="3"/>
      <c r="F97" s="2"/>
      <c r="G97" s="2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2"/>
      <c r="E98" s="3"/>
      <c r="F98" s="2"/>
      <c r="G98" s="2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2"/>
      <c r="E99" s="3"/>
      <c r="F99" s="2"/>
      <c r="G99" s="2"/>
      <c r="H99" s="5"/>
      <c r="I99" s="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2"/>
      <c r="E100" s="3"/>
      <c r="F100" s="2"/>
      <c r="G100" s="2"/>
      <c r="H100" s="5"/>
      <c r="I100" s="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2"/>
      <c r="E101" s="3"/>
      <c r="F101" s="2"/>
      <c r="G101" s="2"/>
      <c r="H101" s="5"/>
      <c r="I101" s="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2"/>
      <c r="E102" s="3"/>
      <c r="F102" s="2"/>
      <c r="G102" s="2"/>
      <c r="H102" s="5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3"/>
      <c r="F103" s="2"/>
      <c r="G103" s="2"/>
      <c r="H103" s="5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5"/>
      <c r="V103" s="5"/>
      <c r="W103" s="5"/>
      <c r="X103" s="5"/>
      <c r="Y103" s="5"/>
      <c r="Z103" s="5"/>
    </row>
    <row r="104" ht="13.5" customHeight="1">
      <c r="A104" s="1"/>
      <c r="B104" s="1"/>
      <c r="C104" s="1"/>
      <c r="D104" s="2"/>
      <c r="E104" s="3"/>
      <c r="F104" s="2"/>
      <c r="G104" s="2"/>
      <c r="H104" s="5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5"/>
      <c r="V104" s="5"/>
      <c r="W104" s="5"/>
      <c r="X104" s="5"/>
      <c r="Y104" s="5"/>
      <c r="Z104" s="5"/>
    </row>
    <row r="105" ht="13.5" customHeight="1">
      <c r="A105" s="1"/>
      <c r="B105" s="1"/>
      <c r="C105" s="1"/>
      <c r="D105" s="2"/>
      <c r="E105" s="3"/>
      <c r="F105" s="2"/>
      <c r="G105" s="2"/>
      <c r="H105" s="4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3"/>
      <c r="F106" s="2"/>
      <c r="G106" s="2"/>
      <c r="H106" s="4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2"/>
      <c r="E107" s="3"/>
      <c r="F107" s="2"/>
      <c r="G107" s="2"/>
      <c r="H107" s="4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3"/>
      <c r="F108" s="2"/>
      <c r="G108" s="2"/>
      <c r="H108" s="4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3"/>
      <c r="F109" s="2"/>
      <c r="G109" s="2"/>
      <c r="H109" s="4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3"/>
      <c r="F110" s="2"/>
      <c r="G110" s="2"/>
      <c r="H110" s="4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3"/>
      <c r="F111" s="2"/>
      <c r="G111" s="2"/>
      <c r="H111" s="4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3"/>
      <c r="F112" s="2"/>
      <c r="G112" s="2"/>
      <c r="H112" s="4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8:H8"/>
    <mergeCell ref="A10:A11"/>
    <mergeCell ref="C10:C11"/>
    <mergeCell ref="D10:D11"/>
    <mergeCell ref="E10:F10"/>
    <mergeCell ref="G10:G11"/>
    <mergeCell ref="H10:H11"/>
    <mergeCell ref="G38:H38"/>
    <mergeCell ref="G39:H39"/>
    <mergeCell ref="G40:H40"/>
    <mergeCell ref="G41:H41"/>
    <mergeCell ref="G42:H42"/>
    <mergeCell ref="G43:H43"/>
    <mergeCell ref="G44:H44"/>
    <mergeCell ref="G45:H45"/>
    <mergeCell ref="B10:B11"/>
    <mergeCell ref="A34:B34"/>
    <mergeCell ref="A35:B35"/>
    <mergeCell ref="D35:F35"/>
    <mergeCell ref="G35:H35"/>
    <mergeCell ref="D36:F36"/>
    <mergeCell ref="G36:H36"/>
    <mergeCell ref="A43:B43"/>
    <mergeCell ref="A44:B44"/>
    <mergeCell ref="D44:F44"/>
    <mergeCell ref="A36:B36"/>
    <mergeCell ref="A37:B37"/>
    <mergeCell ref="A38:B38"/>
    <mergeCell ref="A39:B39"/>
    <mergeCell ref="A40:B40"/>
    <mergeCell ref="A41:B41"/>
    <mergeCell ref="A42:B42"/>
    <mergeCell ref="A49:B49"/>
    <mergeCell ref="A50:B50"/>
    <mergeCell ref="A51:B51"/>
    <mergeCell ref="A52:B52"/>
    <mergeCell ref="A53:B53"/>
    <mergeCell ref="A54:B54"/>
    <mergeCell ref="A55:B55"/>
    <mergeCell ref="A63:B63"/>
    <mergeCell ref="E50:G50"/>
    <mergeCell ref="E51:G51"/>
    <mergeCell ref="E52:G52"/>
    <mergeCell ref="E53:G53"/>
    <mergeCell ref="D54:G54"/>
    <mergeCell ref="A45:B45"/>
    <mergeCell ref="A46:B46"/>
    <mergeCell ref="A47:B47"/>
    <mergeCell ref="D47:G47"/>
    <mergeCell ref="A48:B48"/>
    <mergeCell ref="E48:G48"/>
    <mergeCell ref="E49:G49"/>
  </mergeCells>
  <conditionalFormatting sqref="G69:G75 H2:H7 H9:H34 H46:H68 H76:H1000">
    <cfRule type="containsText" dxfId="0" priority="1" operator="containsText" text="Open">
      <formula>NOT(ISERROR(SEARCH(("Open"),(G69))))</formula>
    </cfRule>
  </conditionalFormatting>
  <conditionalFormatting sqref="G69:G75 H2:H7 H9:H34 H46:H68 H76:H1000">
    <cfRule type="containsText" dxfId="1" priority="2" operator="containsText" text="Closed">
      <formula>NOT(ISERROR(SEARCH(("Closed"),(G69))))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55" t="s">
        <v>809</v>
      </c>
      <c r="C12" s="149" t="s">
        <v>14</v>
      </c>
      <c r="D12" s="150" t="s">
        <v>810</v>
      </c>
      <c r="E12" s="151" t="s">
        <v>130</v>
      </c>
      <c r="F12" s="152" t="s">
        <v>592</v>
      </c>
      <c r="G12" s="153" t="s">
        <v>21</v>
      </c>
      <c r="H12" s="154" t="s">
        <v>23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148" t="s">
        <v>811</v>
      </c>
      <c r="C13" s="149" t="s">
        <v>14</v>
      </c>
      <c r="D13" s="150" t="s">
        <v>50</v>
      </c>
      <c r="E13" s="151" t="s">
        <v>130</v>
      </c>
      <c r="F13" s="152" t="s">
        <v>592</v>
      </c>
      <c r="G13" s="153" t="s">
        <v>21</v>
      </c>
      <c r="H13" s="154" t="s">
        <v>23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155" t="s">
        <v>812</v>
      </c>
      <c r="C14" s="149" t="s">
        <v>14</v>
      </c>
      <c r="D14" s="150" t="s">
        <v>777</v>
      </c>
      <c r="E14" s="151" t="s">
        <v>18</v>
      </c>
      <c r="F14" s="152" t="s">
        <v>20</v>
      </c>
      <c r="G14" s="153" t="s">
        <v>21</v>
      </c>
      <c r="H14" s="154" t="s">
        <v>23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55" t="s">
        <v>813</v>
      </c>
      <c r="C15" s="149" t="s">
        <v>14</v>
      </c>
      <c r="D15" s="150" t="s">
        <v>814</v>
      </c>
      <c r="E15" s="156" t="s">
        <v>75</v>
      </c>
      <c r="F15" s="152" t="s">
        <v>422</v>
      </c>
      <c r="G15" s="153" t="s">
        <v>21</v>
      </c>
      <c r="H15" s="154" t="s">
        <v>23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148" t="s">
        <v>815</v>
      </c>
      <c r="C16" s="149" t="s">
        <v>14</v>
      </c>
      <c r="D16" s="150" t="s">
        <v>816</v>
      </c>
      <c r="E16" s="151" t="s">
        <v>216</v>
      </c>
      <c r="F16" s="152" t="s">
        <v>58</v>
      </c>
      <c r="G16" s="153" t="s">
        <v>21</v>
      </c>
      <c r="H16" s="154" t="s">
        <v>23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48" t="s">
        <v>817</v>
      </c>
      <c r="C17" s="149" t="s">
        <v>14</v>
      </c>
      <c r="D17" s="150"/>
      <c r="E17" s="156" t="s">
        <v>18</v>
      </c>
      <c r="F17" s="157" t="s">
        <v>20</v>
      </c>
      <c r="G17" s="153" t="s">
        <v>21</v>
      </c>
      <c r="H17" s="154" t="s">
        <v>23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148" t="s">
        <v>818</v>
      </c>
      <c r="C18" s="149" t="s">
        <v>14</v>
      </c>
      <c r="D18" s="150" t="s">
        <v>89</v>
      </c>
      <c r="E18" s="151" t="s">
        <v>135</v>
      </c>
      <c r="F18" s="152" t="s">
        <v>33</v>
      </c>
      <c r="G18" s="153" t="s">
        <v>21</v>
      </c>
      <c r="H18" s="154" t="s">
        <v>23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148" t="s">
        <v>819</v>
      </c>
      <c r="C19" s="149" t="s">
        <v>27</v>
      </c>
      <c r="D19" s="150" t="s">
        <v>820</v>
      </c>
      <c r="E19" s="151" t="s">
        <v>18</v>
      </c>
      <c r="F19" s="152" t="s">
        <v>20</v>
      </c>
      <c r="G19" s="153" t="s">
        <v>21</v>
      </c>
      <c r="H19" s="154" t="s">
        <v>23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>
        <v>9.0</v>
      </c>
      <c r="B20" s="148" t="s">
        <v>787</v>
      </c>
      <c r="C20" s="149" t="s">
        <v>27</v>
      </c>
      <c r="D20" s="150" t="s">
        <v>788</v>
      </c>
      <c r="E20" s="151" t="s">
        <v>75</v>
      </c>
      <c r="F20" s="152" t="s">
        <v>422</v>
      </c>
      <c r="G20" s="153" t="s">
        <v>21</v>
      </c>
      <c r="H20" s="154" t="s">
        <v>35</v>
      </c>
      <c r="I20" s="2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ht="13.5" customHeight="1">
      <c r="A21" s="17">
        <v>10.0</v>
      </c>
      <c r="B21" s="148" t="s">
        <v>789</v>
      </c>
      <c r="C21" s="149" t="s">
        <v>27</v>
      </c>
      <c r="D21" s="150" t="s">
        <v>790</v>
      </c>
      <c r="E21" s="151" t="s">
        <v>18</v>
      </c>
      <c r="F21" s="152" t="s">
        <v>20</v>
      </c>
      <c r="G21" s="153" t="s">
        <v>21</v>
      </c>
      <c r="H21" s="154" t="s">
        <v>35</v>
      </c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3.5" customHeight="1">
      <c r="A22" s="17">
        <v>11.0</v>
      </c>
      <c r="B22" s="148" t="s">
        <v>821</v>
      </c>
      <c r="C22" s="149" t="s">
        <v>14</v>
      </c>
      <c r="D22" s="150" t="s">
        <v>822</v>
      </c>
      <c r="E22" s="156" t="s">
        <v>18</v>
      </c>
      <c r="F22" s="157" t="s">
        <v>20</v>
      </c>
      <c r="G22" s="153" t="s">
        <v>21</v>
      </c>
      <c r="H22" s="154" t="s">
        <v>23</v>
      </c>
      <c r="I22" s="25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ht="13.5" customHeight="1">
      <c r="A23" s="17">
        <v>12.0</v>
      </c>
      <c r="B23" s="148" t="s">
        <v>823</v>
      </c>
      <c r="C23" s="149" t="s">
        <v>14</v>
      </c>
      <c r="D23" s="150" t="s">
        <v>824</v>
      </c>
      <c r="E23" s="156" t="s">
        <v>45</v>
      </c>
      <c r="F23" s="157" t="s">
        <v>594</v>
      </c>
      <c r="G23" s="153" t="s">
        <v>21</v>
      </c>
      <c r="H23" s="154" t="s">
        <v>23</v>
      </c>
      <c r="I23" s="25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ht="13.5" customHeight="1">
      <c r="A24" s="17"/>
      <c r="B24" s="35" t="s">
        <v>87</v>
      </c>
      <c r="C24" s="36" t="s">
        <v>4</v>
      </c>
      <c r="D24" s="36" t="s">
        <v>5</v>
      </c>
      <c r="E24" s="37" t="s">
        <v>6</v>
      </c>
      <c r="F24" s="38" t="s">
        <v>11</v>
      </c>
      <c r="G24" s="38" t="s">
        <v>7</v>
      </c>
      <c r="H24" s="38" t="s">
        <v>8</v>
      </c>
      <c r="I24" s="39"/>
      <c r="J24" s="40" t="s">
        <v>90</v>
      </c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3.5" customHeight="1">
      <c r="A25" s="163">
        <v>1.0</v>
      </c>
      <c r="B25" s="148" t="s">
        <v>825</v>
      </c>
      <c r="C25" s="165" t="s">
        <v>96</v>
      </c>
      <c r="D25" s="166" t="s">
        <v>114</v>
      </c>
      <c r="E25" s="151" t="s">
        <v>129</v>
      </c>
      <c r="F25" s="167" t="s">
        <v>32</v>
      </c>
      <c r="G25" s="168" t="s">
        <v>21</v>
      </c>
      <c r="H25" s="169" t="s">
        <v>23</v>
      </c>
      <c r="I25" s="39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3.5" customHeight="1">
      <c r="A26" s="163">
        <v>2.0</v>
      </c>
      <c r="B26" s="148" t="s">
        <v>826</v>
      </c>
      <c r="C26" s="165" t="s">
        <v>96</v>
      </c>
      <c r="D26" s="166" t="s">
        <v>114</v>
      </c>
      <c r="E26" s="151" t="s">
        <v>827</v>
      </c>
      <c r="F26" s="167" t="s">
        <v>56</v>
      </c>
      <c r="G26" s="168" t="s">
        <v>21</v>
      </c>
      <c r="H26" s="170" t="s">
        <v>23</v>
      </c>
      <c r="I26" s="39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163">
        <v>3.0</v>
      </c>
      <c r="B27" s="174" t="s">
        <v>828</v>
      </c>
      <c r="C27" s="171" t="s">
        <v>96</v>
      </c>
      <c r="D27" s="166" t="s">
        <v>114</v>
      </c>
      <c r="E27" s="151" t="s">
        <v>827</v>
      </c>
      <c r="F27" s="167" t="s">
        <v>56</v>
      </c>
      <c r="G27" s="168" t="s">
        <v>21</v>
      </c>
      <c r="H27" s="170" t="s">
        <v>23</v>
      </c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163">
        <v>4.0</v>
      </c>
      <c r="B28" s="172" t="s">
        <v>829</v>
      </c>
      <c r="C28" s="171" t="s">
        <v>96</v>
      </c>
      <c r="D28" s="166" t="s">
        <v>114</v>
      </c>
      <c r="E28" s="151" t="s">
        <v>18</v>
      </c>
      <c r="F28" s="167" t="s">
        <v>20</v>
      </c>
      <c r="G28" s="168" t="s">
        <v>21</v>
      </c>
      <c r="H28" s="170" t="s">
        <v>23</v>
      </c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163">
        <v>5.0</v>
      </c>
      <c r="B29" s="174" t="s">
        <v>830</v>
      </c>
      <c r="C29" s="171" t="s">
        <v>96</v>
      </c>
      <c r="D29" s="166" t="s">
        <v>831</v>
      </c>
      <c r="E29" s="151" t="s">
        <v>18</v>
      </c>
      <c r="F29" s="167" t="s">
        <v>20</v>
      </c>
      <c r="G29" s="168" t="s">
        <v>21</v>
      </c>
      <c r="H29" s="170" t="s">
        <v>23</v>
      </c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163">
        <v>6.0</v>
      </c>
      <c r="B30" s="174" t="s">
        <v>832</v>
      </c>
      <c r="C30" s="171" t="s">
        <v>96</v>
      </c>
      <c r="D30" s="166" t="s">
        <v>120</v>
      </c>
      <c r="E30" s="151" t="s">
        <v>75</v>
      </c>
      <c r="F30" s="167" t="s">
        <v>422</v>
      </c>
      <c r="G30" s="168" t="s">
        <v>21</v>
      </c>
      <c r="H30" s="170" t="s">
        <v>23</v>
      </c>
      <c r="I30" s="39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5" customHeight="1">
      <c r="A31" s="163">
        <v>7.0</v>
      </c>
      <c r="B31" s="174" t="s">
        <v>833</v>
      </c>
      <c r="C31" s="171" t="s">
        <v>96</v>
      </c>
      <c r="D31" s="166" t="s">
        <v>114</v>
      </c>
      <c r="E31" s="151" t="s">
        <v>45</v>
      </c>
      <c r="F31" s="167" t="s">
        <v>594</v>
      </c>
      <c r="G31" s="168" t="s">
        <v>21</v>
      </c>
      <c r="H31" s="170" t="s">
        <v>23</v>
      </c>
      <c r="I31" s="39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3.5" customHeight="1">
      <c r="A32" s="163">
        <v>8.0</v>
      </c>
      <c r="B32" s="174" t="s">
        <v>834</v>
      </c>
      <c r="C32" s="171" t="s">
        <v>96</v>
      </c>
      <c r="D32" s="166" t="s">
        <v>114</v>
      </c>
      <c r="E32" s="151" t="s">
        <v>75</v>
      </c>
      <c r="F32" s="167" t="s">
        <v>422</v>
      </c>
      <c r="G32" s="168" t="s">
        <v>21</v>
      </c>
      <c r="H32" s="170" t="s">
        <v>23</v>
      </c>
      <c r="I32" s="39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3.5" customHeight="1">
      <c r="A33" s="163">
        <v>9.0</v>
      </c>
      <c r="B33" s="174" t="s">
        <v>835</v>
      </c>
      <c r="C33" s="171" t="s">
        <v>96</v>
      </c>
      <c r="D33" s="166" t="s">
        <v>142</v>
      </c>
      <c r="E33" s="151" t="s">
        <v>17</v>
      </c>
      <c r="F33" s="167" t="s">
        <v>765</v>
      </c>
      <c r="G33" s="168" t="s">
        <v>21</v>
      </c>
      <c r="H33" s="170" t="s">
        <v>23</v>
      </c>
      <c r="I33" s="39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3.5" customHeight="1">
      <c r="A34" s="163">
        <v>10.0</v>
      </c>
      <c r="B34" s="174" t="s">
        <v>836</v>
      </c>
      <c r="C34" s="171" t="s">
        <v>96</v>
      </c>
      <c r="D34" s="166" t="s">
        <v>114</v>
      </c>
      <c r="E34" s="151" t="s">
        <v>135</v>
      </c>
      <c r="F34" s="167" t="s">
        <v>33</v>
      </c>
      <c r="G34" s="168" t="s">
        <v>21</v>
      </c>
      <c r="H34" s="170" t="s">
        <v>23</v>
      </c>
      <c r="I34" s="39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ht="13.5" customHeight="1">
      <c r="A35" s="45"/>
      <c r="B35" s="47"/>
      <c r="C35" s="49"/>
      <c r="D35" s="47"/>
      <c r="E35" s="51"/>
      <c r="F35" s="51"/>
      <c r="G35" s="51"/>
      <c r="H35" s="51"/>
      <c r="I35" s="39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ht="13.5" customHeight="1">
      <c r="A36" s="52" t="s">
        <v>171</v>
      </c>
      <c r="B36" s="53"/>
      <c r="C36" s="54"/>
      <c r="D36" s="55"/>
      <c r="E36" s="56"/>
      <c r="F36" s="55"/>
      <c r="G36" s="55"/>
      <c r="H36" s="57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3.5" customHeight="1">
      <c r="A37" s="58" t="s">
        <v>174</v>
      </c>
      <c r="B37" s="59"/>
      <c r="C37" s="60">
        <v>22.0</v>
      </c>
      <c r="D37" s="61" t="s">
        <v>803</v>
      </c>
      <c r="E37" s="62"/>
      <c r="F37" s="59"/>
      <c r="G37" s="63"/>
      <c r="H37" s="59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customHeight="1">
      <c r="A38" s="64" t="s">
        <v>177</v>
      </c>
      <c r="B38" s="59"/>
      <c r="C38" s="65">
        <v>3.0</v>
      </c>
      <c r="D38" s="63" t="s">
        <v>837</v>
      </c>
      <c r="E38" s="62"/>
      <c r="F38" s="59"/>
      <c r="G38" s="66"/>
      <c r="H38" s="59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customHeight="1">
      <c r="A39" s="58" t="s">
        <v>180</v>
      </c>
      <c r="B39" s="59"/>
      <c r="C39" s="65">
        <v>9.0</v>
      </c>
      <c r="D39" s="67" t="s">
        <v>182</v>
      </c>
      <c r="E39" s="68"/>
      <c r="F39" s="69"/>
      <c r="G39" s="71"/>
      <c r="H39" s="7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58" t="s">
        <v>185</v>
      </c>
      <c r="B40" s="59"/>
      <c r="C40" s="70">
        <v>10.0</v>
      </c>
      <c r="D40" s="75" t="s">
        <v>186</v>
      </c>
      <c r="E40" s="76"/>
      <c r="F40" s="77"/>
      <c r="G40" s="74"/>
      <c r="H40" s="59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58" t="s">
        <v>188</v>
      </c>
      <c r="B41" s="59"/>
      <c r="C41" s="78">
        <v>421.0</v>
      </c>
      <c r="D41" s="80" t="s">
        <v>838</v>
      </c>
      <c r="E41" s="81"/>
      <c r="F41" s="82"/>
      <c r="G41" s="79"/>
      <c r="H41" s="5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customHeight="1">
      <c r="A42" s="58" t="s">
        <v>191</v>
      </c>
      <c r="B42" s="59"/>
      <c r="C42" s="78">
        <v>21.0</v>
      </c>
      <c r="D42" s="84" t="s">
        <v>839</v>
      </c>
      <c r="E42" s="85"/>
      <c r="F42" s="86"/>
      <c r="G42" s="74"/>
      <c r="H42" s="59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195</v>
      </c>
      <c r="B43" s="59"/>
      <c r="C43" s="87">
        <v>21.0</v>
      </c>
      <c r="D43" s="80" t="s">
        <v>196</v>
      </c>
      <c r="E43" s="81"/>
      <c r="F43" s="82"/>
      <c r="G43" s="88"/>
      <c r="H43" s="59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58" t="s">
        <v>198</v>
      </c>
      <c r="B44" s="59"/>
      <c r="C44" s="70">
        <v>192.0</v>
      </c>
      <c r="D44" s="75" t="s">
        <v>200</v>
      </c>
      <c r="E44" s="76"/>
      <c r="F44" s="77"/>
      <c r="G44" s="90"/>
      <c r="H44" s="59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customHeight="1">
      <c r="A45" s="58" t="s">
        <v>203</v>
      </c>
      <c r="B45" s="59"/>
      <c r="C45" s="91">
        <v>228.0</v>
      </c>
      <c r="D45" s="92" t="s">
        <v>204</v>
      </c>
      <c r="E45" s="93"/>
      <c r="F45" s="94"/>
      <c r="G45" s="95"/>
      <c r="H45" s="59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customHeight="1">
      <c r="A46" s="58" t="s">
        <v>208</v>
      </c>
      <c r="B46" s="59"/>
      <c r="C46" s="78">
        <v>3564.0</v>
      </c>
      <c r="D46" s="63" t="s">
        <v>840</v>
      </c>
      <c r="E46" s="62"/>
      <c r="F46" s="59"/>
      <c r="G46" s="90"/>
      <c r="H46" s="59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3.5" customHeight="1">
      <c r="A47" s="58" t="s">
        <v>210</v>
      </c>
      <c r="B47" s="59"/>
      <c r="C47" s="96">
        <v>4296.0</v>
      </c>
      <c r="D47" s="12"/>
      <c r="E47" s="12"/>
      <c r="F47" s="12"/>
      <c r="G47" s="79"/>
      <c r="H47" s="59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3.5" customHeight="1">
      <c r="A48" s="58" t="s">
        <v>211</v>
      </c>
      <c r="B48" s="59"/>
      <c r="C48" s="98">
        <v>150.0</v>
      </c>
      <c r="D48" s="99" t="s">
        <v>90</v>
      </c>
      <c r="E48" s="100"/>
      <c r="F48" s="101"/>
      <c r="G48" s="101"/>
      <c r="H48" s="99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3.5" customHeight="1">
      <c r="A49" s="58" t="s">
        <v>215</v>
      </c>
      <c r="B49" s="59"/>
      <c r="C49" s="98">
        <v>83.0</v>
      </c>
      <c r="D49" s="102" t="s">
        <v>217</v>
      </c>
      <c r="E49" s="103"/>
      <c r="F49" s="103"/>
      <c r="G49" s="53"/>
      <c r="H49" s="99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3.5" customHeight="1">
      <c r="A50" s="58" t="s">
        <v>218</v>
      </c>
      <c r="B50" s="59"/>
      <c r="C50" s="98">
        <v>199.0</v>
      </c>
      <c r="D50" s="104" t="s">
        <v>219</v>
      </c>
      <c r="E50" s="105" t="s">
        <v>220</v>
      </c>
      <c r="F50" s="103"/>
      <c r="G50" s="53"/>
      <c r="H50" s="99"/>
      <c r="I50" s="12"/>
      <c r="J50" s="12"/>
      <c r="K50" s="12"/>
      <c r="L50" s="12"/>
      <c r="M50" s="106"/>
      <c r="N50" s="106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3.5" customHeight="1">
      <c r="A51" s="58" t="s">
        <v>223</v>
      </c>
      <c r="B51" s="59"/>
      <c r="C51" s="107">
        <v>0.0</v>
      </c>
      <c r="D51" s="108" t="s">
        <v>224</v>
      </c>
      <c r="E51" s="105" t="s">
        <v>225</v>
      </c>
      <c r="F51" s="103"/>
      <c r="G51" s="53"/>
      <c r="H51" s="109"/>
      <c r="I51" s="110"/>
      <c r="J51" s="110"/>
      <c r="K51" s="110"/>
      <c r="L51" s="110"/>
      <c r="M51" s="110"/>
      <c r="N51" s="110"/>
      <c r="O51" s="110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58" t="s">
        <v>226</v>
      </c>
      <c r="B52" s="59"/>
      <c r="C52" s="107">
        <v>0.0</v>
      </c>
      <c r="D52" s="104" t="s">
        <v>227</v>
      </c>
      <c r="E52" s="105" t="s">
        <v>228</v>
      </c>
      <c r="F52" s="103"/>
      <c r="G52" s="53"/>
      <c r="H52" s="109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"/>
      <c r="T52" s="1"/>
      <c r="U52" s="1"/>
      <c r="V52" s="1"/>
      <c r="W52" s="1"/>
      <c r="X52" s="1"/>
      <c r="Y52" s="1"/>
      <c r="Z52" s="1"/>
    </row>
    <row r="53" ht="13.5" customHeight="1">
      <c r="A53" s="58" t="s">
        <v>229</v>
      </c>
      <c r="B53" s="59"/>
      <c r="C53" s="111" t="s">
        <v>230</v>
      </c>
      <c r="D53" s="112" t="s">
        <v>231</v>
      </c>
      <c r="E53" s="113" t="s">
        <v>232</v>
      </c>
      <c r="F53" s="103"/>
      <c r="G53" s="53"/>
      <c r="H53" s="109"/>
      <c r="I53" s="110"/>
      <c r="J53" s="110"/>
      <c r="K53" s="110"/>
      <c r="L53" s="110"/>
      <c r="M53" s="110"/>
      <c r="N53" s="110"/>
      <c r="O53" s="110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58" t="s">
        <v>233</v>
      </c>
      <c r="B54" s="59"/>
      <c r="C54" s="114" t="s">
        <v>230</v>
      </c>
      <c r="D54" s="115" t="s">
        <v>234</v>
      </c>
      <c r="E54" s="116" t="s">
        <v>235</v>
      </c>
      <c r="F54" s="103"/>
      <c r="G54" s="53"/>
      <c r="H54" s="109"/>
      <c r="I54" s="110"/>
      <c r="J54" s="110"/>
      <c r="K54" s="110"/>
      <c r="L54" s="110"/>
      <c r="M54" s="110"/>
      <c r="N54" s="110"/>
      <c r="O54" s="110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58" t="s">
        <v>236</v>
      </c>
      <c r="B55" s="59"/>
      <c r="C55" s="78">
        <v>21.0</v>
      </c>
      <c r="D55" s="117" t="s">
        <v>237</v>
      </c>
      <c r="E55" s="118" t="s">
        <v>841</v>
      </c>
      <c r="F55" s="103"/>
      <c r="G55" s="53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19" t="s">
        <v>239</v>
      </c>
      <c r="B56" s="59"/>
      <c r="C56" s="120">
        <v>0.0</v>
      </c>
      <c r="D56" s="121" t="s">
        <v>808</v>
      </c>
      <c r="E56" s="103"/>
      <c r="F56" s="103"/>
      <c r="G56" s="53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19" t="s">
        <v>241</v>
      </c>
      <c r="B57" s="59"/>
      <c r="C57" s="122">
        <v>0.0</v>
      </c>
      <c r="D57" s="123"/>
      <c r="E57" s="124"/>
      <c r="F57" s="125"/>
      <c r="G57" s="126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01"/>
      <c r="B58" s="127"/>
      <c r="C58" s="128"/>
      <c r="D58" s="123"/>
      <c r="E58" s="129"/>
      <c r="F58" s="101"/>
      <c r="G58" s="125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01"/>
      <c r="B59" s="127"/>
      <c r="C59" s="128"/>
      <c r="D59" s="123"/>
      <c r="E59" s="129"/>
      <c r="F59" s="101"/>
      <c r="G59" s="125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01"/>
      <c r="B60" s="127"/>
      <c r="C60" s="130"/>
      <c r="D60" s="123"/>
      <c r="E60" s="129"/>
      <c r="F60" s="101"/>
      <c r="G60" s="125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31" t="s">
        <v>2</v>
      </c>
      <c r="B61" s="131" t="s">
        <v>7</v>
      </c>
      <c r="C61" s="132" t="s">
        <v>243</v>
      </c>
      <c r="D61" s="132" t="s">
        <v>244</v>
      </c>
      <c r="E61" s="133" t="s">
        <v>245</v>
      </c>
      <c r="F61" s="134" t="s">
        <v>246</v>
      </c>
      <c r="G61" s="125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35">
        <v>1.0</v>
      </c>
      <c r="B62" s="136" t="s">
        <v>21</v>
      </c>
      <c r="C62" s="136">
        <v>22.0</v>
      </c>
      <c r="D62" s="137">
        <v>16.0</v>
      </c>
      <c r="E62" s="138">
        <f t="shared" ref="E62:E64" si="1">C62/D62*100</f>
        <v>137.5</v>
      </c>
      <c r="F62" s="139">
        <f t="shared" ref="F62:F64" si="2">SUM(D62*12)</f>
        <v>192</v>
      </c>
      <c r="G62" s="125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35">
        <v>2.0</v>
      </c>
      <c r="B63" s="140" t="s">
        <v>249</v>
      </c>
      <c r="C63" s="141">
        <v>0.0</v>
      </c>
      <c r="D63" s="141">
        <v>2.0</v>
      </c>
      <c r="E63" s="142">
        <f t="shared" si="1"/>
        <v>0</v>
      </c>
      <c r="F63" s="143">
        <f t="shared" si="2"/>
        <v>24</v>
      </c>
      <c r="G63" s="143">
        <f>SUM(E63*12)</f>
        <v>0</v>
      </c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35">
        <v>3.0</v>
      </c>
      <c r="B64" s="140" t="s">
        <v>250</v>
      </c>
      <c r="C64" s="141">
        <v>0.0</v>
      </c>
      <c r="D64" s="141">
        <v>1.0</v>
      </c>
      <c r="E64" s="142">
        <f t="shared" si="1"/>
        <v>0</v>
      </c>
      <c r="F64" s="143">
        <f t="shared" si="2"/>
        <v>12</v>
      </c>
      <c r="G64" s="125"/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44" t="s">
        <v>251</v>
      </c>
      <c r="B65" s="11"/>
      <c r="C65" s="145">
        <f t="shared" ref="C65:F65" si="3">SUM(C62:C64)</f>
        <v>22</v>
      </c>
      <c r="D65" s="145">
        <f t="shared" si="3"/>
        <v>19</v>
      </c>
      <c r="E65" s="146">
        <f t="shared" si="3"/>
        <v>137.5</v>
      </c>
      <c r="F65" s="147">
        <f t="shared" si="3"/>
        <v>228</v>
      </c>
      <c r="G65" s="125"/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2"/>
      <c r="E66" s="3"/>
      <c r="F66" s="2"/>
      <c r="G66" s="2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2"/>
      <c r="E67" s="3"/>
      <c r="F67" s="2"/>
      <c r="G67" s="2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2"/>
      <c r="E68" s="3"/>
      <c r="F68" s="2"/>
      <c r="G68" s="2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5"/>
      <c r="V68" s="5"/>
      <c r="W68" s="5"/>
      <c r="X68" s="5"/>
      <c r="Y68" s="5"/>
      <c r="Z68" s="5"/>
    </row>
    <row r="69" ht="13.5" customHeight="1">
      <c r="A69" s="1"/>
      <c r="B69" s="1"/>
      <c r="C69" s="1"/>
      <c r="D69" s="2"/>
      <c r="E69" s="3"/>
      <c r="F69" s="2"/>
      <c r="G69" s="2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5"/>
      <c r="V69" s="5"/>
      <c r="W69" s="5"/>
      <c r="X69" s="5"/>
      <c r="Y69" s="5"/>
      <c r="Z69" s="5"/>
    </row>
    <row r="70" ht="13.5" customHeight="1">
      <c r="A70" s="1"/>
      <c r="B70" s="1"/>
      <c r="C70" s="1"/>
      <c r="D70" s="2"/>
      <c r="E70" s="3"/>
      <c r="F70" s="2"/>
      <c r="G70" s="2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5"/>
      <c r="V70" s="5"/>
      <c r="W70" s="5"/>
      <c r="X70" s="5"/>
      <c r="Y70" s="5"/>
      <c r="Z70" s="5"/>
    </row>
    <row r="71" ht="13.5" customHeight="1">
      <c r="A71" s="1"/>
      <c r="B71" s="1"/>
      <c r="C71" s="2"/>
      <c r="D71" s="3"/>
      <c r="E71" s="2"/>
      <c r="F71" s="2"/>
      <c r="G71" s="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5"/>
      <c r="U71" s="5"/>
      <c r="V71" s="5"/>
      <c r="W71" s="5"/>
      <c r="X71" s="5"/>
      <c r="Y71" s="5"/>
      <c r="Z71" s="5"/>
    </row>
    <row r="72" ht="13.5" customHeight="1">
      <c r="A72" s="1"/>
      <c r="B72" s="1"/>
      <c r="C72" s="2"/>
      <c r="D72" s="3"/>
      <c r="E72" s="2"/>
      <c r="F72" s="2"/>
      <c r="G72" s="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5"/>
      <c r="U72" s="5"/>
      <c r="V72" s="5"/>
      <c r="W72" s="5"/>
      <c r="X72" s="5"/>
      <c r="Y72" s="5"/>
      <c r="Z72" s="5"/>
    </row>
    <row r="73" ht="13.5" customHeight="1">
      <c r="A73" s="1"/>
      <c r="B73" s="1"/>
      <c r="C73" s="2"/>
      <c r="D73" s="3"/>
      <c r="E73" s="2"/>
      <c r="F73" s="2"/>
      <c r="G73" s="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5"/>
      <c r="U73" s="5"/>
      <c r="V73" s="5"/>
      <c r="W73" s="5"/>
      <c r="X73" s="5"/>
      <c r="Y73" s="5"/>
      <c r="Z73" s="5"/>
    </row>
    <row r="74" ht="13.5" customHeight="1">
      <c r="A74" s="1"/>
      <c r="B74" s="1"/>
      <c r="C74" s="2"/>
      <c r="D74" s="3"/>
      <c r="E74" s="2"/>
      <c r="F74" s="2"/>
      <c r="G74" s="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5"/>
      <c r="U74" s="5"/>
      <c r="V74" s="5"/>
      <c r="W74" s="5"/>
      <c r="X74" s="5"/>
      <c r="Y74" s="5"/>
      <c r="Z74" s="5"/>
    </row>
    <row r="75" ht="13.5" customHeight="1">
      <c r="A75" s="1"/>
      <c r="B75" s="1"/>
      <c r="C75" s="2"/>
      <c r="D75" s="3"/>
      <c r="E75" s="2"/>
      <c r="F75" s="2"/>
      <c r="G75" s="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5"/>
      <c r="U75" s="5"/>
      <c r="V75" s="5"/>
      <c r="W75" s="5"/>
      <c r="X75" s="5"/>
      <c r="Y75" s="5"/>
      <c r="Z75" s="5"/>
    </row>
    <row r="76" ht="13.5" customHeight="1">
      <c r="A76" s="1"/>
      <c r="B76" s="1"/>
      <c r="C76" s="2"/>
      <c r="D76" s="3"/>
      <c r="E76" s="2"/>
      <c r="F76" s="2"/>
      <c r="G76" s="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5"/>
      <c r="U76" s="5"/>
      <c r="V76" s="5"/>
      <c r="W76" s="5"/>
      <c r="X76" s="5"/>
      <c r="Y76" s="5"/>
      <c r="Z76" s="5"/>
    </row>
    <row r="77" ht="13.5" customHeight="1">
      <c r="A77" s="1"/>
      <c r="B77" s="1"/>
      <c r="C77" s="2"/>
      <c r="D77" s="3"/>
      <c r="E77" s="2"/>
      <c r="F77" s="2"/>
      <c r="G77" s="5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5"/>
      <c r="U77" s="5"/>
      <c r="V77" s="5"/>
      <c r="W77" s="5"/>
      <c r="X77" s="5"/>
      <c r="Y77" s="5"/>
      <c r="Z77" s="5"/>
    </row>
    <row r="78" ht="13.5" customHeight="1">
      <c r="A78" s="1"/>
      <c r="B78" s="1"/>
      <c r="C78" s="1"/>
      <c r="D78" s="2"/>
      <c r="E78" s="3"/>
      <c r="F78" s="2"/>
      <c r="G78" s="2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5"/>
      <c r="V78" s="5"/>
      <c r="W78" s="5"/>
      <c r="X78" s="5"/>
      <c r="Y78" s="5"/>
      <c r="Z78" s="5"/>
    </row>
    <row r="79" ht="13.5" customHeight="1">
      <c r="A79" s="1"/>
      <c r="B79" s="1"/>
      <c r="C79" s="1"/>
      <c r="D79" s="2"/>
      <c r="E79" s="3"/>
      <c r="F79" s="2"/>
      <c r="G79" s="2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5"/>
      <c r="V79" s="5"/>
      <c r="W79" s="5"/>
      <c r="X79" s="5"/>
      <c r="Y79" s="5"/>
      <c r="Z79" s="5"/>
    </row>
    <row r="80" ht="13.5" customHeight="1">
      <c r="A80" s="1"/>
      <c r="B80" s="1"/>
      <c r="C80" s="1"/>
      <c r="D80" s="2"/>
      <c r="E80" s="3"/>
      <c r="F80" s="2"/>
      <c r="G80" s="2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5"/>
      <c r="V80" s="5"/>
      <c r="W80" s="5"/>
      <c r="X80" s="5"/>
      <c r="Y80" s="5"/>
      <c r="Z80" s="5"/>
    </row>
    <row r="81" ht="13.5" customHeight="1">
      <c r="A81" s="1"/>
      <c r="B81" s="1"/>
      <c r="C81" s="1"/>
      <c r="D81" s="2"/>
      <c r="E81" s="3"/>
      <c r="F81" s="2"/>
      <c r="G81" s="2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5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3"/>
      <c r="F82" s="2"/>
      <c r="G82" s="2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5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3"/>
      <c r="F83" s="2"/>
      <c r="G83" s="2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5"/>
      <c r="V88" s="5"/>
      <c r="W88" s="5"/>
      <c r="X88" s="5"/>
      <c r="Y88" s="5"/>
      <c r="Z88" s="5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5"/>
      <c r="V89" s="5"/>
      <c r="W89" s="5"/>
      <c r="X89" s="5"/>
      <c r="Y89" s="5"/>
      <c r="Z89" s="5"/>
    </row>
    <row r="90" ht="13.5" customHeight="1">
      <c r="A90" s="1"/>
      <c r="B90" s="1"/>
      <c r="C90" s="1"/>
      <c r="D90" s="2"/>
      <c r="E90" s="3"/>
      <c r="F90" s="2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5"/>
      <c r="V90" s="5"/>
      <c r="W90" s="5"/>
      <c r="X90" s="5"/>
      <c r="Y90" s="5"/>
      <c r="Z90" s="5"/>
    </row>
    <row r="91" ht="13.5" customHeight="1">
      <c r="A91" s="1"/>
      <c r="B91" s="1"/>
      <c r="C91" s="1"/>
      <c r="D91" s="2"/>
      <c r="E91" s="3"/>
      <c r="F91" s="2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5"/>
      <c r="V91" s="5"/>
      <c r="W91" s="5"/>
      <c r="X91" s="5"/>
      <c r="Y91" s="5"/>
      <c r="Z91" s="5"/>
    </row>
    <row r="92" ht="13.5" customHeight="1">
      <c r="A92" s="1"/>
      <c r="B92" s="1"/>
      <c r="C92" s="1"/>
      <c r="D92" s="2"/>
      <c r="E92" s="3"/>
      <c r="F92" s="2"/>
      <c r="G92" s="2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5"/>
      <c r="V92" s="5"/>
      <c r="W92" s="5"/>
      <c r="X92" s="5"/>
      <c r="Y92" s="5"/>
      <c r="Z92" s="5"/>
    </row>
    <row r="93" ht="13.5" customHeight="1">
      <c r="A93" s="1"/>
      <c r="B93" s="1"/>
      <c r="C93" s="1"/>
      <c r="D93" s="2"/>
      <c r="E93" s="3"/>
      <c r="F93" s="2"/>
      <c r="G93" s="2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5"/>
      <c r="V93" s="5"/>
      <c r="W93" s="5"/>
      <c r="X93" s="5"/>
      <c r="Y93" s="5"/>
      <c r="Z93" s="5"/>
    </row>
    <row r="94" ht="13.5" customHeight="1">
      <c r="A94" s="1"/>
      <c r="B94" s="1"/>
      <c r="C94" s="1"/>
      <c r="D94" s="2"/>
      <c r="E94" s="3"/>
      <c r="F94" s="2"/>
      <c r="G94" s="2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5"/>
      <c r="V94" s="5"/>
      <c r="W94" s="5"/>
      <c r="X94" s="5"/>
      <c r="Y94" s="5"/>
      <c r="Z94" s="5"/>
    </row>
    <row r="95" ht="13.5" customHeight="1">
      <c r="A95" s="1"/>
      <c r="B95" s="1"/>
      <c r="C95" s="1"/>
      <c r="D95" s="2"/>
      <c r="E95" s="3"/>
      <c r="F95" s="2"/>
      <c r="G95" s="2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5"/>
      <c r="V95" s="5"/>
      <c r="W95" s="5"/>
      <c r="X95" s="5"/>
      <c r="Y95" s="5"/>
      <c r="Z95" s="5"/>
    </row>
    <row r="96" ht="13.5" customHeight="1">
      <c r="A96" s="1"/>
      <c r="B96" s="1"/>
      <c r="C96" s="1"/>
      <c r="D96" s="2"/>
      <c r="E96" s="3"/>
      <c r="F96" s="2"/>
      <c r="G96" s="2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5"/>
      <c r="V96" s="5"/>
      <c r="W96" s="5"/>
      <c r="X96" s="5"/>
      <c r="Y96" s="5"/>
      <c r="Z96" s="5"/>
    </row>
    <row r="97" ht="13.5" customHeight="1">
      <c r="A97" s="1"/>
      <c r="B97" s="1"/>
      <c r="C97" s="1"/>
      <c r="D97" s="2"/>
      <c r="E97" s="3"/>
      <c r="F97" s="2"/>
      <c r="G97" s="2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2"/>
      <c r="E98" s="3"/>
      <c r="F98" s="2"/>
      <c r="G98" s="2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2"/>
      <c r="E99" s="3"/>
      <c r="F99" s="2"/>
      <c r="G99" s="2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2"/>
      <c r="E100" s="3"/>
      <c r="F100" s="2"/>
      <c r="G100" s="2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2"/>
      <c r="E101" s="3"/>
      <c r="F101" s="2"/>
      <c r="G101" s="2"/>
      <c r="H101" s="5"/>
      <c r="I101" s="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2"/>
      <c r="E102" s="3"/>
      <c r="F102" s="2"/>
      <c r="G102" s="2"/>
      <c r="H102" s="5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3"/>
      <c r="F103" s="2"/>
      <c r="G103" s="2"/>
      <c r="H103" s="5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2"/>
      <c r="E104" s="3"/>
      <c r="F104" s="2"/>
      <c r="G104" s="2"/>
      <c r="H104" s="5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2"/>
      <c r="E105" s="3"/>
      <c r="F105" s="2"/>
      <c r="G105" s="2"/>
      <c r="H105" s="5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5"/>
      <c r="V105" s="5"/>
      <c r="W105" s="5"/>
      <c r="X105" s="5"/>
      <c r="Y105" s="5"/>
      <c r="Z105" s="5"/>
    </row>
    <row r="106" ht="13.5" customHeight="1">
      <c r="A106" s="1"/>
      <c r="B106" s="1"/>
      <c r="C106" s="1"/>
      <c r="D106" s="2"/>
      <c r="E106" s="3"/>
      <c r="F106" s="2"/>
      <c r="G106" s="2"/>
      <c r="H106" s="5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5"/>
      <c r="V106" s="5"/>
      <c r="W106" s="5"/>
      <c r="X106" s="5"/>
      <c r="Y106" s="5"/>
      <c r="Z106" s="5"/>
    </row>
    <row r="107" ht="13.5" customHeight="1">
      <c r="A107" s="1"/>
      <c r="B107" s="1"/>
      <c r="C107" s="1"/>
      <c r="D107" s="2"/>
      <c r="E107" s="3"/>
      <c r="F107" s="2"/>
      <c r="G107" s="2"/>
      <c r="H107" s="4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3"/>
      <c r="F108" s="2"/>
      <c r="G108" s="2"/>
      <c r="H108" s="4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3"/>
      <c r="F109" s="2"/>
      <c r="G109" s="2"/>
      <c r="H109" s="4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3"/>
      <c r="F110" s="2"/>
      <c r="G110" s="2"/>
      <c r="H110" s="4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3"/>
      <c r="F111" s="2"/>
      <c r="G111" s="2"/>
      <c r="H111" s="4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3"/>
      <c r="F112" s="2"/>
      <c r="G112" s="2"/>
      <c r="H112" s="4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8:H8"/>
    <mergeCell ref="A10:A11"/>
    <mergeCell ref="C10:C11"/>
    <mergeCell ref="D10:D11"/>
    <mergeCell ref="E10:F10"/>
    <mergeCell ref="G10:G11"/>
    <mergeCell ref="H10:H11"/>
    <mergeCell ref="G40:H40"/>
    <mergeCell ref="G41:H41"/>
    <mergeCell ref="G42:H42"/>
    <mergeCell ref="G43:H43"/>
    <mergeCell ref="G44:H44"/>
    <mergeCell ref="G45:H45"/>
    <mergeCell ref="G46:H46"/>
    <mergeCell ref="G47:H47"/>
    <mergeCell ref="B10:B11"/>
    <mergeCell ref="A36:B36"/>
    <mergeCell ref="A37:B37"/>
    <mergeCell ref="D37:F37"/>
    <mergeCell ref="G37:H37"/>
    <mergeCell ref="D38:F38"/>
    <mergeCell ref="G38:H38"/>
    <mergeCell ref="A45:B45"/>
    <mergeCell ref="A46:B46"/>
    <mergeCell ref="D46:F46"/>
    <mergeCell ref="A38:B38"/>
    <mergeCell ref="A39:B39"/>
    <mergeCell ref="A40:B40"/>
    <mergeCell ref="A41:B41"/>
    <mergeCell ref="A42:B42"/>
    <mergeCell ref="A43:B43"/>
    <mergeCell ref="A44:B44"/>
    <mergeCell ref="A51:B51"/>
    <mergeCell ref="A52:B52"/>
    <mergeCell ref="A53:B53"/>
    <mergeCell ref="A54:B54"/>
    <mergeCell ref="A55:B55"/>
    <mergeCell ref="A56:B56"/>
    <mergeCell ref="A57:B57"/>
    <mergeCell ref="A65:B65"/>
    <mergeCell ref="E52:G52"/>
    <mergeCell ref="E53:G53"/>
    <mergeCell ref="E54:G54"/>
    <mergeCell ref="E55:G55"/>
    <mergeCell ref="D56:G56"/>
    <mergeCell ref="A47:B47"/>
    <mergeCell ref="A48:B48"/>
    <mergeCell ref="A49:B49"/>
    <mergeCell ref="D49:G49"/>
    <mergeCell ref="A50:B50"/>
    <mergeCell ref="E50:G50"/>
    <mergeCell ref="E51:G51"/>
  </mergeCells>
  <conditionalFormatting sqref="G71:G77 H2:H7 H9:H36 H48:H70 H78:H1000">
    <cfRule type="containsText" dxfId="0" priority="1" operator="containsText" text="Open">
      <formula>NOT(ISERROR(SEARCH(("Open"),(G71))))</formula>
    </cfRule>
  </conditionalFormatting>
  <conditionalFormatting sqref="G71:G77 H2:H7 H9:H36 H48:H70 H78:H1000">
    <cfRule type="containsText" dxfId="1" priority="2" operator="containsText" text="Closed">
      <formula>NOT(ISERROR(SEARCH(("Closed"),(G71))))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55" t="s">
        <v>842</v>
      </c>
      <c r="C12" s="149" t="s">
        <v>14</v>
      </c>
      <c r="D12" s="150" t="s">
        <v>843</v>
      </c>
      <c r="E12" s="151" t="s">
        <v>18</v>
      </c>
      <c r="F12" s="152" t="s">
        <v>20</v>
      </c>
      <c r="G12" s="153" t="s">
        <v>21</v>
      </c>
      <c r="H12" s="154" t="s">
        <v>23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148" t="s">
        <v>844</v>
      </c>
      <c r="C13" s="149" t="s">
        <v>14</v>
      </c>
      <c r="D13" s="150" t="s">
        <v>50</v>
      </c>
      <c r="E13" s="151" t="s">
        <v>135</v>
      </c>
      <c r="F13" s="152" t="s">
        <v>33</v>
      </c>
      <c r="G13" s="153" t="s">
        <v>21</v>
      </c>
      <c r="H13" s="154" t="s">
        <v>23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155" t="s">
        <v>845</v>
      </c>
      <c r="C14" s="149" t="s">
        <v>14</v>
      </c>
      <c r="D14" s="150" t="s">
        <v>846</v>
      </c>
      <c r="E14" s="151" t="s">
        <v>18</v>
      </c>
      <c r="F14" s="152" t="s">
        <v>20</v>
      </c>
      <c r="G14" s="153" t="s">
        <v>21</v>
      </c>
      <c r="H14" s="154" t="s">
        <v>23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55" t="s">
        <v>847</v>
      </c>
      <c r="C15" s="149" t="s">
        <v>14</v>
      </c>
      <c r="D15" s="150" t="s">
        <v>848</v>
      </c>
      <c r="E15" s="156" t="s">
        <v>492</v>
      </c>
      <c r="F15" s="152" t="s">
        <v>493</v>
      </c>
      <c r="G15" s="153" t="s">
        <v>21</v>
      </c>
      <c r="H15" s="154" t="s">
        <v>23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148" t="s">
        <v>849</v>
      </c>
      <c r="C16" s="149" t="s">
        <v>14</v>
      </c>
      <c r="D16" s="150" t="s">
        <v>850</v>
      </c>
      <c r="E16" s="151" t="s">
        <v>216</v>
      </c>
      <c r="F16" s="152" t="s">
        <v>58</v>
      </c>
      <c r="G16" s="153" t="s">
        <v>21</v>
      </c>
      <c r="H16" s="154" t="s">
        <v>23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48" t="s">
        <v>851</v>
      </c>
      <c r="C17" s="149" t="s">
        <v>14</v>
      </c>
      <c r="D17" s="150" t="s">
        <v>50</v>
      </c>
      <c r="E17" s="156" t="s">
        <v>18</v>
      </c>
      <c r="F17" s="157" t="s">
        <v>20</v>
      </c>
      <c r="G17" s="153" t="s">
        <v>21</v>
      </c>
      <c r="H17" s="154" t="s">
        <v>23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148" t="s">
        <v>852</v>
      </c>
      <c r="C18" s="149" t="s">
        <v>27</v>
      </c>
      <c r="D18" s="150" t="s">
        <v>853</v>
      </c>
      <c r="E18" s="151" t="s">
        <v>129</v>
      </c>
      <c r="F18" s="152" t="s">
        <v>32</v>
      </c>
      <c r="G18" s="153" t="s">
        <v>21</v>
      </c>
      <c r="H18" s="154" t="s">
        <v>23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148" t="s">
        <v>854</v>
      </c>
      <c r="C19" s="149" t="s">
        <v>27</v>
      </c>
      <c r="D19" s="150" t="s">
        <v>855</v>
      </c>
      <c r="E19" s="151" t="s">
        <v>18</v>
      </c>
      <c r="F19" s="152" t="s">
        <v>20</v>
      </c>
      <c r="G19" s="153" t="s">
        <v>21</v>
      </c>
      <c r="H19" s="154" t="s">
        <v>35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/>
      <c r="B20" s="35" t="s">
        <v>87</v>
      </c>
      <c r="C20" s="36" t="s">
        <v>4</v>
      </c>
      <c r="D20" s="36" t="s">
        <v>5</v>
      </c>
      <c r="E20" s="37" t="s">
        <v>6</v>
      </c>
      <c r="F20" s="38" t="s">
        <v>11</v>
      </c>
      <c r="G20" s="38" t="s">
        <v>7</v>
      </c>
      <c r="H20" s="38" t="s">
        <v>8</v>
      </c>
      <c r="I20" s="39"/>
      <c r="J20" s="40" t="s">
        <v>90</v>
      </c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ht="13.5" customHeight="1">
      <c r="A21" s="163">
        <v>1.0</v>
      </c>
      <c r="B21" s="148" t="s">
        <v>856</v>
      </c>
      <c r="C21" s="165" t="s">
        <v>96</v>
      </c>
      <c r="D21" s="166" t="s">
        <v>114</v>
      </c>
      <c r="E21" s="151" t="s">
        <v>129</v>
      </c>
      <c r="F21" s="167" t="s">
        <v>32</v>
      </c>
      <c r="G21" s="168" t="s">
        <v>21</v>
      </c>
      <c r="H21" s="169" t="s">
        <v>23</v>
      </c>
      <c r="I21" s="39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ht="13.5" customHeight="1">
      <c r="A22" s="163">
        <v>2.0</v>
      </c>
      <c r="B22" s="148" t="s">
        <v>857</v>
      </c>
      <c r="C22" s="165" t="s">
        <v>96</v>
      </c>
      <c r="D22" s="166" t="s">
        <v>114</v>
      </c>
      <c r="E22" s="151" t="s">
        <v>129</v>
      </c>
      <c r="F22" s="167" t="s">
        <v>32</v>
      </c>
      <c r="G22" s="168" t="s">
        <v>21</v>
      </c>
      <c r="H22" s="170" t="s">
        <v>23</v>
      </c>
      <c r="I22" s="39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ht="13.5" customHeight="1">
      <c r="A23" s="163">
        <v>3.0</v>
      </c>
      <c r="B23" s="174" t="s">
        <v>858</v>
      </c>
      <c r="C23" s="171" t="s">
        <v>96</v>
      </c>
      <c r="D23" s="166" t="s">
        <v>114</v>
      </c>
      <c r="E23" s="151" t="s">
        <v>129</v>
      </c>
      <c r="F23" s="167" t="s">
        <v>32</v>
      </c>
      <c r="G23" s="168" t="s">
        <v>21</v>
      </c>
      <c r="H23" s="170" t="s">
        <v>23</v>
      </c>
      <c r="I23" s="39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ht="13.5" customHeight="1">
      <c r="A24" s="45"/>
      <c r="B24" s="47"/>
      <c r="C24" s="49"/>
      <c r="D24" s="47"/>
      <c r="E24" s="51"/>
      <c r="F24" s="51"/>
      <c r="G24" s="51"/>
      <c r="H24" s="51"/>
      <c r="I24" s="39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3.5" customHeight="1">
      <c r="A25" s="52" t="s">
        <v>171</v>
      </c>
      <c r="B25" s="53"/>
      <c r="C25" s="54"/>
      <c r="D25" s="55"/>
      <c r="E25" s="56"/>
      <c r="F25" s="55"/>
      <c r="G25" s="55"/>
      <c r="H25" s="57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3.5" customHeight="1">
      <c r="A26" s="58" t="s">
        <v>174</v>
      </c>
      <c r="B26" s="59"/>
      <c r="C26" s="60">
        <v>11.0</v>
      </c>
      <c r="D26" s="61" t="s">
        <v>803</v>
      </c>
      <c r="E26" s="62"/>
      <c r="F26" s="59"/>
      <c r="G26" s="63"/>
      <c r="H26" s="59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3.5" customHeight="1">
      <c r="A27" s="64" t="s">
        <v>177</v>
      </c>
      <c r="B27" s="59"/>
      <c r="C27" s="65">
        <v>2.0</v>
      </c>
      <c r="D27" s="63" t="s">
        <v>859</v>
      </c>
      <c r="E27" s="62"/>
      <c r="F27" s="59"/>
      <c r="G27" s="66"/>
      <c r="H27" s="59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3.5" customHeight="1">
      <c r="A28" s="58" t="s">
        <v>180</v>
      </c>
      <c r="B28" s="59"/>
      <c r="C28" s="65">
        <v>6.0</v>
      </c>
      <c r="D28" s="67" t="s">
        <v>182</v>
      </c>
      <c r="E28" s="68"/>
      <c r="F28" s="69"/>
      <c r="G28" s="71"/>
      <c r="H28" s="7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3.5" customHeight="1">
      <c r="A29" s="58" t="s">
        <v>185</v>
      </c>
      <c r="B29" s="59"/>
      <c r="C29" s="70">
        <v>3.0</v>
      </c>
      <c r="D29" s="75" t="s">
        <v>186</v>
      </c>
      <c r="E29" s="76"/>
      <c r="F29" s="77"/>
      <c r="G29" s="74"/>
      <c r="H29" s="59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3.5" customHeight="1">
      <c r="A30" s="58" t="s">
        <v>188</v>
      </c>
      <c r="B30" s="59"/>
      <c r="C30" s="78">
        <v>432.0</v>
      </c>
      <c r="D30" s="80" t="s">
        <v>860</v>
      </c>
      <c r="E30" s="81"/>
      <c r="F30" s="82"/>
      <c r="G30" s="79"/>
      <c r="H30" s="59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3.5" customHeight="1">
      <c r="A31" s="58" t="s">
        <v>191</v>
      </c>
      <c r="B31" s="59"/>
      <c r="C31" s="78">
        <v>22.0</v>
      </c>
      <c r="D31" s="84" t="s">
        <v>861</v>
      </c>
      <c r="E31" s="85"/>
      <c r="F31" s="86"/>
      <c r="G31" s="74"/>
      <c r="H31" s="59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3.5" customHeight="1">
      <c r="A32" s="58" t="s">
        <v>195</v>
      </c>
      <c r="B32" s="59"/>
      <c r="C32" s="87">
        <v>22.0</v>
      </c>
      <c r="D32" s="80" t="s">
        <v>196</v>
      </c>
      <c r="E32" s="81"/>
      <c r="F32" s="82"/>
      <c r="G32" s="88"/>
      <c r="H32" s="59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3.5" customHeight="1">
      <c r="A33" s="58" t="s">
        <v>198</v>
      </c>
      <c r="B33" s="59"/>
      <c r="C33" s="70">
        <v>192.0</v>
      </c>
      <c r="D33" s="75" t="s">
        <v>200</v>
      </c>
      <c r="E33" s="76"/>
      <c r="F33" s="77"/>
      <c r="G33" s="90"/>
      <c r="H33" s="59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3.5" customHeight="1">
      <c r="A34" s="58" t="s">
        <v>203</v>
      </c>
      <c r="B34" s="59"/>
      <c r="C34" s="91">
        <v>228.0</v>
      </c>
      <c r="D34" s="92" t="s">
        <v>204</v>
      </c>
      <c r="E34" s="93"/>
      <c r="F34" s="94"/>
      <c r="G34" s="95"/>
      <c r="H34" s="59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3.5" customHeight="1">
      <c r="A35" s="58" t="s">
        <v>208</v>
      </c>
      <c r="B35" s="59"/>
      <c r="C35" s="78">
        <v>3756.0</v>
      </c>
      <c r="D35" s="63" t="s">
        <v>862</v>
      </c>
      <c r="E35" s="62"/>
      <c r="F35" s="59"/>
      <c r="G35" s="90"/>
      <c r="H35" s="59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3.5" customHeight="1">
      <c r="A36" s="58" t="s">
        <v>210</v>
      </c>
      <c r="B36" s="59"/>
      <c r="C36" s="96">
        <v>4524.0</v>
      </c>
      <c r="D36" s="12"/>
      <c r="E36" s="12"/>
      <c r="F36" s="12"/>
      <c r="G36" s="79"/>
      <c r="H36" s="59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3.5" customHeight="1">
      <c r="A37" s="58" t="s">
        <v>211</v>
      </c>
      <c r="B37" s="59"/>
      <c r="C37" s="98">
        <v>156.0</v>
      </c>
      <c r="D37" s="99" t="s">
        <v>90</v>
      </c>
      <c r="E37" s="100"/>
      <c r="F37" s="101"/>
      <c r="G37" s="101"/>
      <c r="H37" s="99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customHeight="1">
      <c r="A38" s="58" t="s">
        <v>215</v>
      </c>
      <c r="B38" s="59"/>
      <c r="C38" s="98">
        <v>85.0</v>
      </c>
      <c r="D38" s="102" t="s">
        <v>217</v>
      </c>
      <c r="E38" s="103"/>
      <c r="F38" s="103"/>
      <c r="G38" s="53"/>
      <c r="H38" s="99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customHeight="1">
      <c r="A39" s="58" t="s">
        <v>218</v>
      </c>
      <c r="B39" s="59"/>
      <c r="C39" s="98">
        <v>202.0</v>
      </c>
      <c r="D39" s="104" t="s">
        <v>219</v>
      </c>
      <c r="E39" s="105" t="s">
        <v>220</v>
      </c>
      <c r="F39" s="103"/>
      <c r="G39" s="53"/>
      <c r="H39" s="99"/>
      <c r="I39" s="12"/>
      <c r="J39" s="12"/>
      <c r="K39" s="12"/>
      <c r="L39" s="12"/>
      <c r="M39" s="106"/>
      <c r="N39" s="106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58" t="s">
        <v>223</v>
      </c>
      <c r="B40" s="59"/>
      <c r="C40" s="107">
        <v>0.0</v>
      </c>
      <c r="D40" s="108" t="s">
        <v>419</v>
      </c>
      <c r="E40" s="105" t="s">
        <v>225</v>
      </c>
      <c r="F40" s="103"/>
      <c r="G40" s="53"/>
      <c r="H40" s="109"/>
      <c r="I40" s="110"/>
      <c r="J40" s="110"/>
      <c r="K40" s="110"/>
      <c r="L40" s="110"/>
      <c r="M40" s="110"/>
      <c r="N40" s="110"/>
      <c r="O40" s="110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58" t="s">
        <v>226</v>
      </c>
      <c r="B41" s="59"/>
      <c r="C41" s="107">
        <v>0.0</v>
      </c>
      <c r="D41" s="104" t="s">
        <v>227</v>
      </c>
      <c r="E41" s="105" t="s">
        <v>228</v>
      </c>
      <c r="F41" s="103"/>
      <c r="G41" s="53"/>
      <c r="H41" s="109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"/>
      <c r="T41" s="1"/>
      <c r="U41" s="1"/>
      <c r="V41" s="1"/>
      <c r="W41" s="1"/>
      <c r="X41" s="1"/>
      <c r="Y41" s="1"/>
      <c r="Z41" s="1"/>
    </row>
    <row r="42" ht="13.5" customHeight="1">
      <c r="A42" s="58" t="s">
        <v>229</v>
      </c>
      <c r="B42" s="59"/>
      <c r="C42" s="111" t="s">
        <v>230</v>
      </c>
      <c r="D42" s="112" t="s">
        <v>304</v>
      </c>
      <c r="E42" s="113" t="s">
        <v>232</v>
      </c>
      <c r="F42" s="103"/>
      <c r="G42" s="53"/>
      <c r="H42" s="109"/>
      <c r="I42" s="110"/>
      <c r="J42" s="110"/>
      <c r="K42" s="110"/>
      <c r="L42" s="110"/>
      <c r="M42" s="110"/>
      <c r="N42" s="110"/>
      <c r="O42" s="110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58" t="s">
        <v>233</v>
      </c>
      <c r="B43" s="59"/>
      <c r="C43" s="114" t="s">
        <v>230</v>
      </c>
      <c r="D43" s="115" t="s">
        <v>234</v>
      </c>
      <c r="E43" s="116" t="s">
        <v>235</v>
      </c>
      <c r="F43" s="103"/>
      <c r="G43" s="53"/>
      <c r="H43" s="109"/>
      <c r="I43" s="110"/>
      <c r="J43" s="110"/>
      <c r="K43" s="110"/>
      <c r="L43" s="110"/>
      <c r="M43" s="110"/>
      <c r="N43" s="110"/>
      <c r="O43" s="110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58" t="s">
        <v>236</v>
      </c>
      <c r="B44" s="59"/>
      <c r="C44" s="78">
        <v>22.0</v>
      </c>
      <c r="D44" s="117" t="s">
        <v>237</v>
      </c>
      <c r="E44" s="118" t="s">
        <v>841</v>
      </c>
      <c r="F44" s="103"/>
      <c r="G44" s="53"/>
      <c r="H44" s="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119" t="s">
        <v>239</v>
      </c>
      <c r="B45" s="59"/>
      <c r="C45" s="120">
        <v>0.0</v>
      </c>
      <c r="D45" s="121" t="s">
        <v>863</v>
      </c>
      <c r="E45" s="103"/>
      <c r="F45" s="103"/>
      <c r="G45" s="53"/>
      <c r="H45" s="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19" t="s">
        <v>241</v>
      </c>
      <c r="B46" s="59"/>
      <c r="C46" s="122">
        <v>0.0</v>
      </c>
      <c r="D46" s="123"/>
      <c r="E46" s="124"/>
      <c r="F46" s="125"/>
      <c r="G46" s="126"/>
      <c r="H46" s="6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01"/>
      <c r="B47" s="127"/>
      <c r="C47" s="128"/>
      <c r="D47" s="123"/>
      <c r="E47" s="129"/>
      <c r="F47" s="101"/>
      <c r="G47" s="125"/>
      <c r="H47" s="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01"/>
      <c r="B48" s="127"/>
      <c r="C48" s="128"/>
      <c r="D48" s="123"/>
      <c r="E48" s="129"/>
      <c r="F48" s="101"/>
      <c r="G48" s="125"/>
      <c r="H48" s="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01"/>
      <c r="B49" s="127"/>
      <c r="C49" s="130"/>
      <c r="D49" s="123"/>
      <c r="E49" s="129"/>
      <c r="F49" s="101"/>
      <c r="G49" s="125"/>
      <c r="H49" s="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31" t="s">
        <v>2</v>
      </c>
      <c r="B50" s="131" t="s">
        <v>7</v>
      </c>
      <c r="C50" s="132" t="s">
        <v>243</v>
      </c>
      <c r="D50" s="132" t="s">
        <v>244</v>
      </c>
      <c r="E50" s="133" t="s">
        <v>245</v>
      </c>
      <c r="F50" s="134" t="s">
        <v>246</v>
      </c>
      <c r="G50" s="125"/>
      <c r="H50" s="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35">
        <v>1.0</v>
      </c>
      <c r="B51" s="136" t="s">
        <v>21</v>
      </c>
      <c r="C51" s="136">
        <v>11.0</v>
      </c>
      <c r="D51" s="137">
        <v>16.0</v>
      </c>
      <c r="E51" s="138">
        <f t="shared" ref="E51:E53" si="1">C51/D51*100</f>
        <v>68.75</v>
      </c>
      <c r="F51" s="139">
        <f t="shared" ref="F51:F53" si="2">SUM(D51*12)</f>
        <v>192</v>
      </c>
      <c r="G51" s="125"/>
      <c r="H51" s="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35">
        <v>2.0</v>
      </c>
      <c r="B52" s="140" t="s">
        <v>249</v>
      </c>
      <c r="C52" s="141">
        <v>0.0</v>
      </c>
      <c r="D52" s="141">
        <v>2.0</v>
      </c>
      <c r="E52" s="142">
        <f t="shared" si="1"/>
        <v>0</v>
      </c>
      <c r="F52" s="143">
        <f t="shared" si="2"/>
        <v>24</v>
      </c>
      <c r="G52" s="143">
        <f>SUM(E52*12)</f>
        <v>0</v>
      </c>
      <c r="H52" s="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35">
        <v>3.0</v>
      </c>
      <c r="B53" s="140" t="s">
        <v>250</v>
      </c>
      <c r="C53" s="141">
        <v>0.0</v>
      </c>
      <c r="D53" s="141">
        <v>1.0</v>
      </c>
      <c r="E53" s="142">
        <f t="shared" si="1"/>
        <v>0</v>
      </c>
      <c r="F53" s="143">
        <f t="shared" si="2"/>
        <v>12</v>
      </c>
      <c r="G53" s="125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44" t="s">
        <v>251</v>
      </c>
      <c r="B54" s="11"/>
      <c r="C54" s="145">
        <f t="shared" ref="C54:F54" si="3">SUM(C51:C53)</f>
        <v>11</v>
      </c>
      <c r="D54" s="145">
        <f t="shared" si="3"/>
        <v>19</v>
      </c>
      <c r="E54" s="146">
        <f t="shared" si="3"/>
        <v>68.75</v>
      </c>
      <c r="F54" s="147">
        <f t="shared" si="3"/>
        <v>228</v>
      </c>
      <c r="G54" s="125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1"/>
      <c r="C55" s="1"/>
      <c r="D55" s="2"/>
      <c r="E55" s="3"/>
      <c r="F55" s="2"/>
      <c r="G55" s="2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1"/>
      <c r="C56" s="1"/>
      <c r="D56" s="2"/>
      <c r="E56" s="3"/>
      <c r="F56" s="2"/>
      <c r="G56" s="2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2"/>
      <c r="E57" s="3"/>
      <c r="F57" s="2"/>
      <c r="G57" s="2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5"/>
      <c r="V57" s="5"/>
      <c r="W57" s="5"/>
      <c r="X57" s="5"/>
      <c r="Y57" s="5"/>
      <c r="Z57" s="5"/>
    </row>
    <row r="58" ht="13.5" customHeight="1">
      <c r="A58" s="1"/>
      <c r="B58" s="1"/>
      <c r="C58" s="1"/>
      <c r="D58" s="2"/>
      <c r="E58" s="3"/>
      <c r="F58" s="2"/>
      <c r="G58" s="2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5"/>
      <c r="V58" s="5"/>
      <c r="W58" s="5"/>
      <c r="X58" s="5"/>
      <c r="Y58" s="5"/>
      <c r="Z58" s="5"/>
    </row>
    <row r="59" ht="13.5" customHeight="1">
      <c r="A59" s="1"/>
      <c r="B59" s="1"/>
      <c r="C59" s="1"/>
      <c r="D59" s="2"/>
      <c r="E59" s="3"/>
      <c r="F59" s="2"/>
      <c r="G59" s="2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5"/>
      <c r="V59" s="5"/>
      <c r="W59" s="5"/>
      <c r="X59" s="5"/>
      <c r="Y59" s="5"/>
      <c r="Z59" s="5"/>
    </row>
    <row r="60" ht="13.5" customHeight="1">
      <c r="A60" s="1"/>
      <c r="B60" s="1"/>
      <c r="C60" s="2"/>
      <c r="D60" s="3"/>
      <c r="E60" s="2"/>
      <c r="F60" s="2"/>
      <c r="G60" s="5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5"/>
      <c r="U60" s="5"/>
      <c r="V60" s="5"/>
      <c r="W60" s="5"/>
      <c r="X60" s="5"/>
      <c r="Y60" s="5"/>
      <c r="Z60" s="5"/>
    </row>
    <row r="61" ht="13.5" customHeight="1">
      <c r="A61" s="1"/>
      <c r="B61" s="1"/>
      <c r="C61" s="2"/>
      <c r="D61" s="3"/>
      <c r="E61" s="2"/>
      <c r="F61" s="2"/>
      <c r="G61" s="5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5"/>
      <c r="U61" s="5"/>
      <c r="V61" s="5"/>
      <c r="W61" s="5"/>
      <c r="X61" s="5"/>
      <c r="Y61" s="5"/>
      <c r="Z61" s="5"/>
    </row>
    <row r="62" ht="13.5" customHeight="1">
      <c r="A62" s="1"/>
      <c r="B62" s="1"/>
      <c r="C62" s="2"/>
      <c r="D62" s="3"/>
      <c r="E62" s="2"/>
      <c r="F62" s="2"/>
      <c r="G62" s="5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5"/>
      <c r="U62" s="5"/>
      <c r="V62" s="5"/>
      <c r="W62" s="5"/>
      <c r="X62" s="5"/>
      <c r="Y62" s="5"/>
      <c r="Z62" s="5"/>
    </row>
    <row r="63" ht="13.5" customHeight="1">
      <c r="A63" s="1"/>
      <c r="B63" s="1"/>
      <c r="C63" s="2"/>
      <c r="D63" s="3"/>
      <c r="E63" s="2"/>
      <c r="F63" s="2"/>
      <c r="G63" s="5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5"/>
      <c r="U63" s="5"/>
      <c r="V63" s="5"/>
      <c r="W63" s="5"/>
      <c r="X63" s="5"/>
      <c r="Y63" s="5"/>
      <c r="Z63" s="5"/>
    </row>
    <row r="64" ht="13.5" customHeight="1">
      <c r="A64" s="1"/>
      <c r="B64" s="1"/>
      <c r="C64" s="2"/>
      <c r="D64" s="3"/>
      <c r="E64" s="2"/>
      <c r="F64" s="2"/>
      <c r="G64" s="5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5"/>
      <c r="U64" s="5"/>
      <c r="V64" s="5"/>
      <c r="W64" s="5"/>
      <c r="X64" s="5"/>
      <c r="Y64" s="5"/>
      <c r="Z64" s="5"/>
    </row>
    <row r="65" ht="13.5" customHeight="1">
      <c r="A65" s="1"/>
      <c r="B65" s="1"/>
      <c r="C65" s="2"/>
      <c r="D65" s="3"/>
      <c r="E65" s="2"/>
      <c r="F65" s="2"/>
      <c r="G65" s="5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5"/>
      <c r="U65" s="5"/>
      <c r="V65" s="5"/>
      <c r="W65" s="5"/>
      <c r="X65" s="5"/>
      <c r="Y65" s="5"/>
      <c r="Z65" s="5"/>
    </row>
    <row r="66" ht="13.5" customHeight="1">
      <c r="A66" s="1"/>
      <c r="B66" s="1"/>
      <c r="C66" s="2"/>
      <c r="D66" s="3"/>
      <c r="E66" s="2"/>
      <c r="F66" s="2"/>
      <c r="G66" s="5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5"/>
      <c r="U66" s="5"/>
      <c r="V66" s="5"/>
      <c r="W66" s="5"/>
      <c r="X66" s="5"/>
      <c r="Y66" s="5"/>
      <c r="Z66" s="5"/>
    </row>
    <row r="67" ht="13.5" customHeight="1">
      <c r="A67" s="1"/>
      <c r="B67" s="1"/>
      <c r="C67" s="1"/>
      <c r="D67" s="2"/>
      <c r="E67" s="3"/>
      <c r="F67" s="2"/>
      <c r="G67" s="2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5"/>
      <c r="V67" s="5"/>
      <c r="W67" s="5"/>
      <c r="X67" s="5"/>
      <c r="Y67" s="5"/>
      <c r="Z67" s="5"/>
    </row>
    <row r="68" ht="13.5" customHeight="1">
      <c r="A68" s="1"/>
      <c r="B68" s="1"/>
      <c r="C68" s="1"/>
      <c r="D68" s="2"/>
      <c r="E68" s="3"/>
      <c r="F68" s="2"/>
      <c r="G68" s="2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5"/>
      <c r="V68" s="5"/>
      <c r="W68" s="5"/>
      <c r="X68" s="5"/>
      <c r="Y68" s="5"/>
      <c r="Z68" s="5"/>
    </row>
    <row r="69" ht="13.5" customHeight="1">
      <c r="A69" s="1"/>
      <c r="B69" s="1"/>
      <c r="C69" s="1"/>
      <c r="D69" s="2"/>
      <c r="E69" s="3"/>
      <c r="F69" s="2"/>
      <c r="G69" s="2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5"/>
      <c r="V69" s="5"/>
      <c r="W69" s="5"/>
      <c r="X69" s="5"/>
      <c r="Y69" s="5"/>
      <c r="Z69" s="5"/>
    </row>
    <row r="70" ht="13.5" customHeight="1">
      <c r="A70" s="1"/>
      <c r="B70" s="1"/>
      <c r="C70" s="1"/>
      <c r="D70" s="2"/>
      <c r="E70" s="3"/>
      <c r="F70" s="2"/>
      <c r="G70" s="2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5"/>
      <c r="V70" s="5"/>
      <c r="W70" s="5"/>
      <c r="X70" s="5"/>
      <c r="Y70" s="5"/>
      <c r="Z70" s="5"/>
    </row>
    <row r="71" ht="13.5" customHeight="1">
      <c r="A71" s="1"/>
      <c r="B71" s="1"/>
      <c r="C71" s="1"/>
      <c r="D71" s="2"/>
      <c r="E71" s="3"/>
      <c r="F71" s="2"/>
      <c r="G71" s="2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5"/>
      <c r="V71" s="5"/>
      <c r="W71" s="5"/>
      <c r="X71" s="5"/>
      <c r="Y71" s="5"/>
      <c r="Z71" s="5"/>
    </row>
    <row r="72" ht="13.5" customHeight="1">
      <c r="A72" s="1"/>
      <c r="B72" s="1"/>
      <c r="C72" s="1"/>
      <c r="D72" s="2"/>
      <c r="E72" s="3"/>
      <c r="F72" s="2"/>
      <c r="G72" s="2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5"/>
      <c r="V72" s="5"/>
      <c r="W72" s="5"/>
      <c r="X72" s="5"/>
      <c r="Y72" s="5"/>
      <c r="Z72" s="5"/>
    </row>
    <row r="73" ht="13.5" customHeight="1">
      <c r="A73" s="1"/>
      <c r="B73" s="1"/>
      <c r="C73" s="1"/>
      <c r="D73" s="2"/>
      <c r="E73" s="3"/>
      <c r="F73" s="2"/>
      <c r="G73" s="2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5"/>
      <c r="V73" s="5"/>
      <c r="W73" s="5"/>
      <c r="X73" s="5"/>
      <c r="Y73" s="5"/>
      <c r="Z73" s="5"/>
    </row>
    <row r="74" ht="13.5" customHeight="1">
      <c r="A74" s="1"/>
      <c r="B74" s="1"/>
      <c r="C74" s="1"/>
      <c r="D74" s="2"/>
      <c r="E74" s="3"/>
      <c r="F74" s="2"/>
      <c r="G74" s="2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5"/>
      <c r="V74" s="5"/>
      <c r="W74" s="5"/>
      <c r="X74" s="5"/>
      <c r="Y74" s="5"/>
      <c r="Z74" s="5"/>
    </row>
    <row r="75" ht="13.5" customHeight="1">
      <c r="A75" s="1"/>
      <c r="B75" s="1"/>
      <c r="C75" s="1"/>
      <c r="D75" s="2"/>
      <c r="E75" s="3"/>
      <c r="F75" s="2"/>
      <c r="G75" s="2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5"/>
      <c r="V75" s="5"/>
      <c r="W75" s="5"/>
      <c r="X75" s="5"/>
      <c r="Y75" s="5"/>
      <c r="Z75" s="5"/>
    </row>
    <row r="76" ht="13.5" customHeight="1">
      <c r="A76" s="1"/>
      <c r="B76" s="1"/>
      <c r="C76" s="1"/>
      <c r="D76" s="2"/>
      <c r="E76" s="3"/>
      <c r="F76" s="2"/>
      <c r="G76" s="2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5"/>
      <c r="V76" s="5"/>
      <c r="W76" s="5"/>
      <c r="X76" s="5"/>
      <c r="Y76" s="5"/>
      <c r="Z76" s="5"/>
    </row>
    <row r="77" ht="13.5" customHeight="1">
      <c r="A77" s="1"/>
      <c r="B77" s="1"/>
      <c r="C77" s="1"/>
      <c r="D77" s="2"/>
      <c r="E77" s="3"/>
      <c r="F77" s="2"/>
      <c r="G77" s="2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5"/>
      <c r="V77" s="5"/>
      <c r="W77" s="5"/>
      <c r="X77" s="5"/>
      <c r="Y77" s="5"/>
      <c r="Z77" s="5"/>
    </row>
    <row r="78" ht="13.5" customHeight="1">
      <c r="A78" s="1"/>
      <c r="B78" s="1"/>
      <c r="C78" s="1"/>
      <c r="D78" s="2"/>
      <c r="E78" s="3"/>
      <c r="F78" s="2"/>
      <c r="G78" s="2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5"/>
      <c r="V78" s="5"/>
      <c r="W78" s="5"/>
      <c r="X78" s="5"/>
      <c r="Y78" s="5"/>
      <c r="Z78" s="5"/>
    </row>
    <row r="79" ht="13.5" customHeight="1">
      <c r="A79" s="1"/>
      <c r="B79" s="1"/>
      <c r="C79" s="1"/>
      <c r="D79" s="2"/>
      <c r="E79" s="3"/>
      <c r="F79" s="2"/>
      <c r="G79" s="2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5"/>
      <c r="V79" s="5"/>
      <c r="W79" s="5"/>
      <c r="X79" s="5"/>
      <c r="Y79" s="5"/>
      <c r="Z79" s="5"/>
    </row>
    <row r="80" ht="13.5" customHeight="1">
      <c r="A80" s="1"/>
      <c r="B80" s="1"/>
      <c r="C80" s="1"/>
      <c r="D80" s="2"/>
      <c r="E80" s="3"/>
      <c r="F80" s="2"/>
      <c r="G80" s="2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5"/>
      <c r="V80" s="5"/>
      <c r="W80" s="5"/>
      <c r="X80" s="5"/>
      <c r="Y80" s="5"/>
      <c r="Z80" s="5"/>
    </row>
    <row r="81" ht="13.5" customHeight="1">
      <c r="A81" s="1"/>
      <c r="B81" s="1"/>
      <c r="C81" s="1"/>
      <c r="D81" s="2"/>
      <c r="E81" s="3"/>
      <c r="F81" s="2"/>
      <c r="G81" s="2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5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3"/>
      <c r="F82" s="2"/>
      <c r="G82" s="2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5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3"/>
      <c r="F83" s="2"/>
      <c r="G83" s="2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2"/>
      <c r="E90" s="3"/>
      <c r="F90" s="2"/>
      <c r="G90" s="2"/>
      <c r="H90" s="5"/>
      <c r="I90" s="5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2"/>
      <c r="E91" s="3"/>
      <c r="F91" s="2"/>
      <c r="G91" s="2"/>
      <c r="H91" s="5"/>
      <c r="I91" s="5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2"/>
      <c r="E92" s="3"/>
      <c r="F92" s="2"/>
      <c r="G92" s="2"/>
      <c r="H92" s="5"/>
      <c r="I92" s="5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2"/>
      <c r="E93" s="3"/>
      <c r="F93" s="2"/>
      <c r="G93" s="2"/>
      <c r="H93" s="5"/>
      <c r="I93" s="5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2"/>
      <c r="E94" s="3"/>
      <c r="F94" s="2"/>
      <c r="G94" s="2"/>
      <c r="H94" s="5"/>
      <c r="I94" s="5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5"/>
      <c r="V94" s="5"/>
      <c r="W94" s="5"/>
      <c r="X94" s="5"/>
      <c r="Y94" s="5"/>
      <c r="Z94" s="5"/>
    </row>
    <row r="95" ht="13.5" customHeight="1">
      <c r="A95" s="1"/>
      <c r="B95" s="1"/>
      <c r="C95" s="1"/>
      <c r="D95" s="2"/>
      <c r="E95" s="3"/>
      <c r="F95" s="2"/>
      <c r="G95" s="2"/>
      <c r="H95" s="5"/>
      <c r="I95" s="5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5"/>
      <c r="V95" s="5"/>
      <c r="W95" s="5"/>
      <c r="X95" s="5"/>
      <c r="Y95" s="5"/>
      <c r="Z95" s="5"/>
    </row>
    <row r="96" ht="13.5" customHeight="1">
      <c r="A96" s="1"/>
      <c r="B96" s="1"/>
      <c r="C96" s="1"/>
      <c r="D96" s="2"/>
      <c r="E96" s="3"/>
      <c r="F96" s="2"/>
      <c r="G96" s="2"/>
      <c r="H96" s="4"/>
      <c r="I96" s="5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2"/>
      <c r="E97" s="3"/>
      <c r="F97" s="2"/>
      <c r="G97" s="2"/>
      <c r="H97" s="4"/>
      <c r="I97" s="5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2"/>
      <c r="E98" s="3"/>
      <c r="F98" s="2"/>
      <c r="G98" s="2"/>
      <c r="H98" s="4"/>
      <c r="I98" s="5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2"/>
      <c r="E99" s="3"/>
      <c r="F99" s="2"/>
      <c r="G99" s="2"/>
      <c r="H99" s="4"/>
      <c r="I99" s="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2"/>
      <c r="E100" s="3"/>
      <c r="F100" s="2"/>
      <c r="G100" s="2"/>
      <c r="H100" s="4"/>
      <c r="I100" s="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2"/>
      <c r="E101" s="3"/>
      <c r="F101" s="2"/>
      <c r="G101" s="2"/>
      <c r="H101" s="4"/>
      <c r="I101" s="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2"/>
      <c r="E102" s="3"/>
      <c r="F102" s="2"/>
      <c r="G102" s="2"/>
      <c r="H102" s="4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3"/>
      <c r="F103" s="2"/>
      <c r="G103" s="2"/>
      <c r="H103" s="4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2"/>
      <c r="E104" s="3"/>
      <c r="F104" s="2"/>
      <c r="G104" s="2"/>
      <c r="H104" s="4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2"/>
      <c r="E105" s="3"/>
      <c r="F105" s="2"/>
      <c r="G105" s="2"/>
      <c r="H105" s="4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3"/>
      <c r="F106" s="2"/>
      <c r="G106" s="2"/>
      <c r="H106" s="4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2"/>
      <c r="E107" s="3"/>
      <c r="F107" s="2"/>
      <c r="G107" s="2"/>
      <c r="H107" s="4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3"/>
      <c r="F108" s="2"/>
      <c r="G108" s="2"/>
      <c r="H108" s="4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3"/>
      <c r="F109" s="2"/>
      <c r="G109" s="2"/>
      <c r="H109" s="4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3"/>
      <c r="F110" s="2"/>
      <c r="G110" s="2"/>
      <c r="H110" s="4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3"/>
      <c r="F111" s="2"/>
      <c r="G111" s="2"/>
      <c r="H111" s="4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3"/>
      <c r="F112" s="2"/>
      <c r="G112" s="2"/>
      <c r="H112" s="4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8:H8"/>
    <mergeCell ref="A10:A11"/>
    <mergeCell ref="C10:C11"/>
    <mergeCell ref="D10:D11"/>
    <mergeCell ref="E10:F10"/>
    <mergeCell ref="G10:G11"/>
    <mergeCell ref="H10:H11"/>
    <mergeCell ref="G29:H29"/>
    <mergeCell ref="G30:H30"/>
    <mergeCell ref="G31:H31"/>
    <mergeCell ref="G32:H32"/>
    <mergeCell ref="G33:H33"/>
    <mergeCell ref="G34:H34"/>
    <mergeCell ref="G35:H35"/>
    <mergeCell ref="G36:H36"/>
    <mergeCell ref="B10:B11"/>
    <mergeCell ref="A25:B25"/>
    <mergeCell ref="A26:B26"/>
    <mergeCell ref="D26:F26"/>
    <mergeCell ref="G26:H26"/>
    <mergeCell ref="D27:F27"/>
    <mergeCell ref="G27:H27"/>
    <mergeCell ref="A34:B34"/>
    <mergeCell ref="A35:B35"/>
    <mergeCell ref="D35:F35"/>
    <mergeCell ref="A27:B27"/>
    <mergeCell ref="A28:B28"/>
    <mergeCell ref="A29:B29"/>
    <mergeCell ref="A30:B30"/>
    <mergeCell ref="A31:B31"/>
    <mergeCell ref="A32:B32"/>
    <mergeCell ref="A33:B33"/>
    <mergeCell ref="A40:B40"/>
    <mergeCell ref="A41:B41"/>
    <mergeCell ref="A42:B42"/>
    <mergeCell ref="A43:B43"/>
    <mergeCell ref="A44:B44"/>
    <mergeCell ref="A45:B45"/>
    <mergeCell ref="A46:B46"/>
    <mergeCell ref="A54:B54"/>
    <mergeCell ref="E41:G41"/>
    <mergeCell ref="E42:G42"/>
    <mergeCell ref="E43:G43"/>
    <mergeCell ref="E44:G44"/>
    <mergeCell ref="D45:G45"/>
    <mergeCell ref="A36:B36"/>
    <mergeCell ref="A37:B37"/>
    <mergeCell ref="A38:B38"/>
    <mergeCell ref="D38:G38"/>
    <mergeCell ref="A39:B39"/>
    <mergeCell ref="E39:G39"/>
    <mergeCell ref="E40:G40"/>
  </mergeCells>
  <conditionalFormatting sqref="G60:G66 H2:H7 H9:H25 H37:H59 H67:H1000">
    <cfRule type="containsText" dxfId="0" priority="1" operator="containsText" text="Open">
      <formula>NOT(ISERROR(SEARCH(("Open"),(G60))))</formula>
    </cfRule>
  </conditionalFormatting>
  <conditionalFormatting sqref="G60:G66 H2:H7 H9:H25 H37:H59 H67:H1000">
    <cfRule type="containsText" dxfId="1" priority="2" operator="containsText" text="Closed">
      <formula>NOT(ISERROR(SEARCH(("Closed"),(G60))))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39.71"/>
    <col customWidth="1" min="4" max="4" width="53.57"/>
    <col customWidth="1" min="5" max="5" width="40.57"/>
    <col customWidth="1" min="6" max="6" width="20.29"/>
    <col customWidth="1" min="7" max="7" width="23.71"/>
    <col customWidth="1" min="8" max="8" width="18.86"/>
    <col customWidth="1" min="9" max="10" width="14.43"/>
    <col customWidth="1" min="11" max="11" width="42.29"/>
    <col customWidth="1" min="12" max="12" width="14.57"/>
    <col customWidth="1" min="13" max="17" width="9.14"/>
    <col customWidth="1" min="18" max="19" width="26.71"/>
    <col customWidth="1" min="20" max="20" width="16.57"/>
    <col customWidth="1" min="21" max="21" width="16.0"/>
    <col customWidth="1" min="22" max="26" width="8.71"/>
  </cols>
  <sheetData>
    <row r="1" ht="13.5" customHeight="1">
      <c r="A1" s="1"/>
      <c r="B1" s="1"/>
      <c r="C1" s="1"/>
      <c r="D1" s="2"/>
      <c r="E1" s="2"/>
      <c r="F1" s="3"/>
      <c r="G1" s="2"/>
      <c r="H1" s="2"/>
      <c r="I1" s="4"/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2"/>
      <c r="F2" s="3"/>
      <c r="G2" s="2"/>
      <c r="H2" s="2"/>
      <c r="I2" s="4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2"/>
      <c r="F3" s="3"/>
      <c r="G3" s="2"/>
      <c r="H3" s="2"/>
      <c r="I3" s="4"/>
      <c r="J3" s="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2"/>
      <c r="F4" s="3"/>
      <c r="G4" s="2"/>
      <c r="H4" s="2"/>
      <c r="I4" s="4"/>
      <c r="J4" s="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2"/>
      <c r="F5" s="3"/>
      <c r="G5" s="2"/>
      <c r="H5" s="2"/>
      <c r="I5" s="4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2"/>
      <c r="F6" s="3"/>
      <c r="G6" s="2"/>
      <c r="H6" s="2"/>
      <c r="I6" s="4"/>
      <c r="J6" s="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2"/>
      <c r="H7" s="1"/>
      <c r="I7" s="4"/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2"/>
      <c r="F9" s="3"/>
      <c r="G9" s="2"/>
      <c r="H9" s="2"/>
      <c r="I9" s="4"/>
      <c r="J9" s="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75" t="s">
        <v>864</v>
      </c>
      <c r="F10" s="10" t="s">
        <v>6</v>
      </c>
      <c r="G10" s="11"/>
      <c r="H10" s="9" t="s">
        <v>7</v>
      </c>
      <c r="I10" s="9" t="s">
        <v>8</v>
      </c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76"/>
      <c r="F11" s="15" t="s">
        <v>9</v>
      </c>
      <c r="G11" s="16" t="s">
        <v>11</v>
      </c>
      <c r="H11" s="13"/>
      <c r="I11" s="13"/>
      <c r="J11" s="5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55" t="s">
        <v>865</v>
      </c>
      <c r="C12" s="149" t="s">
        <v>27</v>
      </c>
      <c r="D12" s="150" t="s">
        <v>866</v>
      </c>
      <c r="E12" s="177" t="s">
        <v>867</v>
      </c>
      <c r="F12" s="151" t="s">
        <v>868</v>
      </c>
      <c r="G12" s="152" t="s">
        <v>58</v>
      </c>
      <c r="H12" s="153" t="s">
        <v>21</v>
      </c>
      <c r="I12" s="154" t="s">
        <v>35</v>
      </c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148" t="s">
        <v>869</v>
      </c>
      <c r="C13" s="149" t="s">
        <v>27</v>
      </c>
      <c r="D13" s="150" t="s">
        <v>870</v>
      </c>
      <c r="E13" s="177" t="s">
        <v>871</v>
      </c>
      <c r="F13" s="151" t="s">
        <v>868</v>
      </c>
      <c r="G13" s="152" t="s">
        <v>58</v>
      </c>
      <c r="H13" s="153" t="s">
        <v>21</v>
      </c>
      <c r="I13" s="154" t="s">
        <v>35</v>
      </c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155" t="s">
        <v>872</v>
      </c>
      <c r="C14" s="149" t="s">
        <v>14</v>
      </c>
      <c r="D14" s="150" t="s">
        <v>873</v>
      </c>
      <c r="E14" s="177" t="s">
        <v>874</v>
      </c>
      <c r="F14" s="151" t="s">
        <v>875</v>
      </c>
      <c r="G14" s="152" t="s">
        <v>20</v>
      </c>
      <c r="H14" s="153" t="s">
        <v>21</v>
      </c>
      <c r="I14" s="154" t="s">
        <v>23</v>
      </c>
      <c r="J14" s="25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55" t="s">
        <v>876</v>
      </c>
      <c r="C15" s="149" t="s">
        <v>14</v>
      </c>
      <c r="D15" s="150" t="s">
        <v>877</v>
      </c>
      <c r="E15" s="178" t="s">
        <v>878</v>
      </c>
      <c r="F15" s="156" t="s">
        <v>879</v>
      </c>
      <c r="G15" s="152" t="s">
        <v>422</v>
      </c>
      <c r="H15" s="153" t="s">
        <v>21</v>
      </c>
      <c r="I15" s="154" t="s">
        <v>23</v>
      </c>
      <c r="J15" s="25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148" t="s">
        <v>880</v>
      </c>
      <c r="C16" s="149" t="s">
        <v>14</v>
      </c>
      <c r="D16" s="150" t="s">
        <v>881</v>
      </c>
      <c r="E16" s="177" t="s">
        <v>882</v>
      </c>
      <c r="F16" s="151" t="s">
        <v>879</v>
      </c>
      <c r="G16" s="152" t="s">
        <v>422</v>
      </c>
      <c r="H16" s="153" t="s">
        <v>21</v>
      </c>
      <c r="I16" s="154" t="s">
        <v>23</v>
      </c>
      <c r="J16" s="25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48" t="s">
        <v>883</v>
      </c>
      <c r="C17" s="149" t="s">
        <v>14</v>
      </c>
      <c r="D17" s="150" t="s">
        <v>884</v>
      </c>
      <c r="E17" s="178" t="s">
        <v>882</v>
      </c>
      <c r="F17" s="156" t="s">
        <v>885</v>
      </c>
      <c r="G17" s="157" t="s">
        <v>20</v>
      </c>
      <c r="H17" s="153" t="s">
        <v>21</v>
      </c>
      <c r="I17" s="154" t="s">
        <v>23</v>
      </c>
      <c r="J17" s="25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148" t="s">
        <v>886</v>
      </c>
      <c r="C18" s="149" t="s">
        <v>27</v>
      </c>
      <c r="D18" s="150" t="s">
        <v>887</v>
      </c>
      <c r="E18" s="177" t="s">
        <v>888</v>
      </c>
      <c r="F18" s="151" t="s">
        <v>889</v>
      </c>
      <c r="G18" s="152" t="s">
        <v>32</v>
      </c>
      <c r="H18" s="153" t="s">
        <v>21</v>
      </c>
      <c r="I18" s="154" t="s">
        <v>23</v>
      </c>
      <c r="J18" s="25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148" t="s">
        <v>890</v>
      </c>
      <c r="C19" s="149" t="s">
        <v>27</v>
      </c>
      <c r="D19" s="150"/>
      <c r="E19" s="177" t="s">
        <v>882</v>
      </c>
      <c r="F19" s="151" t="s">
        <v>891</v>
      </c>
      <c r="G19" s="152" t="s">
        <v>33</v>
      </c>
      <c r="H19" s="153" t="s">
        <v>21</v>
      </c>
      <c r="I19" s="154" t="s">
        <v>23</v>
      </c>
      <c r="J19" s="25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/>
      <c r="B20" s="35" t="s">
        <v>87</v>
      </c>
      <c r="C20" s="36" t="s">
        <v>4</v>
      </c>
      <c r="D20" s="179" t="s">
        <v>5</v>
      </c>
      <c r="E20" s="180"/>
      <c r="F20" s="37" t="s">
        <v>6</v>
      </c>
      <c r="G20" s="38" t="s">
        <v>11</v>
      </c>
      <c r="H20" s="38" t="s">
        <v>7</v>
      </c>
      <c r="I20" s="38" t="s">
        <v>8</v>
      </c>
      <c r="J20" s="39"/>
      <c r="K20" s="40" t="s">
        <v>90</v>
      </c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ht="13.5" customHeight="1">
      <c r="A21" s="163">
        <v>1.0</v>
      </c>
      <c r="B21" s="148" t="s">
        <v>892</v>
      </c>
      <c r="C21" s="165" t="s">
        <v>96</v>
      </c>
      <c r="D21" s="181" t="s">
        <v>114</v>
      </c>
      <c r="E21" s="59"/>
      <c r="F21" s="151" t="s">
        <v>893</v>
      </c>
      <c r="G21" s="167" t="s">
        <v>594</v>
      </c>
      <c r="H21" s="168" t="s">
        <v>21</v>
      </c>
      <c r="I21" s="169" t="s">
        <v>23</v>
      </c>
      <c r="J21" s="39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ht="13.5" customHeight="1">
      <c r="A22" s="182">
        <v>2.0</v>
      </c>
      <c r="B22" s="183" t="s">
        <v>894</v>
      </c>
      <c r="C22" s="184" t="s">
        <v>96</v>
      </c>
      <c r="D22" s="181" t="s">
        <v>114</v>
      </c>
      <c r="E22" s="59"/>
      <c r="F22" s="151" t="s">
        <v>895</v>
      </c>
      <c r="G22" s="167" t="s">
        <v>765</v>
      </c>
      <c r="H22" s="168" t="s">
        <v>21</v>
      </c>
      <c r="I22" s="169" t="s">
        <v>23</v>
      </c>
      <c r="J22" s="39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ht="13.5" customHeight="1">
      <c r="A23" s="185">
        <v>3.0</v>
      </c>
      <c r="B23" s="186" t="s">
        <v>896</v>
      </c>
      <c r="C23" s="165" t="s">
        <v>96</v>
      </c>
      <c r="D23" s="181" t="s">
        <v>114</v>
      </c>
      <c r="E23" s="59"/>
      <c r="F23" s="187" t="s">
        <v>868</v>
      </c>
      <c r="G23" s="188" t="s">
        <v>58</v>
      </c>
      <c r="H23" s="187" t="s">
        <v>21</v>
      </c>
      <c r="I23" s="170" t="s">
        <v>23</v>
      </c>
      <c r="J23" s="39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ht="13.5" customHeight="1">
      <c r="A24" s="185">
        <v>4.0</v>
      </c>
      <c r="B24" s="186" t="s">
        <v>897</v>
      </c>
      <c r="C24" s="165" t="s">
        <v>96</v>
      </c>
      <c r="D24" s="181" t="s">
        <v>114</v>
      </c>
      <c r="E24" s="59"/>
      <c r="F24" s="187" t="s">
        <v>898</v>
      </c>
      <c r="G24" s="188" t="s">
        <v>592</v>
      </c>
      <c r="H24" s="187" t="s">
        <v>21</v>
      </c>
      <c r="I24" s="170" t="s">
        <v>23</v>
      </c>
      <c r="J24" s="39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3.5" customHeight="1">
      <c r="A25" s="185">
        <v>5.0</v>
      </c>
      <c r="B25" s="186" t="s">
        <v>899</v>
      </c>
      <c r="C25" s="165" t="s">
        <v>96</v>
      </c>
      <c r="D25" s="181" t="s">
        <v>114</v>
      </c>
      <c r="E25" s="59"/>
      <c r="F25" s="187" t="s">
        <v>891</v>
      </c>
      <c r="G25" s="188" t="s">
        <v>33</v>
      </c>
      <c r="H25" s="187" t="s">
        <v>21</v>
      </c>
      <c r="I25" s="170" t="s">
        <v>23</v>
      </c>
      <c r="J25" s="39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3.5" customHeight="1">
      <c r="A26" s="185">
        <v>6.0</v>
      </c>
      <c r="B26" s="186" t="s">
        <v>900</v>
      </c>
      <c r="C26" s="165" t="s">
        <v>96</v>
      </c>
      <c r="D26" s="181" t="s">
        <v>104</v>
      </c>
      <c r="E26" s="59"/>
      <c r="F26" s="187" t="s">
        <v>885</v>
      </c>
      <c r="G26" s="188" t="s">
        <v>20</v>
      </c>
      <c r="H26" s="187" t="s">
        <v>21</v>
      </c>
      <c r="I26" s="170" t="s">
        <v>23</v>
      </c>
      <c r="J26" s="39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185">
        <v>7.0</v>
      </c>
      <c r="B27" s="186" t="s">
        <v>901</v>
      </c>
      <c r="C27" s="165" t="s">
        <v>96</v>
      </c>
      <c r="D27" s="181" t="s">
        <v>114</v>
      </c>
      <c r="E27" s="59"/>
      <c r="F27" s="187" t="s">
        <v>492</v>
      </c>
      <c r="G27" s="188" t="s">
        <v>493</v>
      </c>
      <c r="H27" s="187" t="s">
        <v>21</v>
      </c>
      <c r="I27" s="170" t="s">
        <v>23</v>
      </c>
      <c r="J27" s="39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185">
        <v>8.0</v>
      </c>
      <c r="B28" s="186" t="s">
        <v>902</v>
      </c>
      <c r="C28" s="165" t="s">
        <v>96</v>
      </c>
      <c r="D28" s="181" t="s">
        <v>114</v>
      </c>
      <c r="E28" s="59"/>
      <c r="F28" s="187" t="s">
        <v>492</v>
      </c>
      <c r="G28" s="188" t="s">
        <v>493</v>
      </c>
      <c r="H28" s="187" t="s">
        <v>21</v>
      </c>
      <c r="I28" s="170" t="s">
        <v>23</v>
      </c>
      <c r="J28" s="39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45"/>
      <c r="B29" s="47"/>
      <c r="C29" s="49"/>
      <c r="D29" s="47"/>
      <c r="E29" s="47"/>
      <c r="F29" s="189"/>
      <c r="G29" s="189"/>
      <c r="H29" s="189"/>
      <c r="I29" s="189"/>
      <c r="J29" s="39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52" t="s">
        <v>171</v>
      </c>
      <c r="B30" s="53"/>
      <c r="C30" s="54"/>
      <c r="D30" s="55"/>
      <c r="E30" s="55"/>
      <c r="F30" s="56"/>
      <c r="G30" s="55"/>
      <c r="H30" s="55"/>
      <c r="I30" s="57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3.5" customHeight="1">
      <c r="A31" s="58" t="s">
        <v>174</v>
      </c>
      <c r="B31" s="59"/>
      <c r="C31" s="60">
        <v>16.0</v>
      </c>
      <c r="D31" s="61" t="s">
        <v>803</v>
      </c>
      <c r="E31" s="62"/>
      <c r="F31" s="62"/>
      <c r="G31" s="59"/>
      <c r="H31" s="63"/>
      <c r="I31" s="59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3.5" customHeight="1">
      <c r="A32" s="64" t="s">
        <v>177</v>
      </c>
      <c r="B32" s="59"/>
      <c r="C32" s="65">
        <v>4.0</v>
      </c>
      <c r="D32" s="63" t="s">
        <v>903</v>
      </c>
      <c r="E32" s="62"/>
      <c r="F32" s="62"/>
      <c r="G32" s="59"/>
      <c r="H32" s="66"/>
      <c r="I32" s="59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3.5" customHeight="1">
      <c r="A33" s="58" t="s">
        <v>180</v>
      </c>
      <c r="B33" s="59"/>
      <c r="C33" s="65">
        <v>4.0</v>
      </c>
      <c r="D33" s="67" t="s">
        <v>182</v>
      </c>
      <c r="E33" s="68"/>
      <c r="F33" s="68"/>
      <c r="G33" s="69"/>
      <c r="H33" s="71"/>
      <c r="I33" s="7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3.5" customHeight="1">
      <c r="A34" s="58" t="s">
        <v>185</v>
      </c>
      <c r="B34" s="59"/>
      <c r="C34" s="70">
        <v>8.0</v>
      </c>
      <c r="D34" s="75" t="s">
        <v>186</v>
      </c>
      <c r="E34" s="76"/>
      <c r="F34" s="76"/>
      <c r="G34" s="77"/>
      <c r="H34" s="74"/>
      <c r="I34" s="59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3.5" customHeight="1">
      <c r="A35" s="58" t="s">
        <v>188</v>
      </c>
      <c r="B35" s="59"/>
      <c r="C35" s="78">
        <v>448.0</v>
      </c>
      <c r="D35" s="80" t="s">
        <v>904</v>
      </c>
      <c r="E35" s="81"/>
      <c r="F35" s="81"/>
      <c r="G35" s="82"/>
      <c r="H35" s="79"/>
      <c r="I35" s="59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3.5" customHeight="1">
      <c r="A36" s="58" t="s">
        <v>191</v>
      </c>
      <c r="B36" s="59"/>
      <c r="C36" s="78">
        <v>23.0</v>
      </c>
      <c r="D36" s="84" t="s">
        <v>905</v>
      </c>
      <c r="E36" s="85"/>
      <c r="F36" s="85"/>
      <c r="G36" s="86"/>
      <c r="H36" s="74"/>
      <c r="I36" s="59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3.5" customHeight="1">
      <c r="A37" s="58" t="s">
        <v>195</v>
      </c>
      <c r="B37" s="59"/>
      <c r="C37" s="87">
        <v>23.0</v>
      </c>
      <c r="D37" s="80" t="s">
        <v>196</v>
      </c>
      <c r="E37" s="81"/>
      <c r="F37" s="81"/>
      <c r="G37" s="82"/>
      <c r="H37" s="88"/>
      <c r="I37" s="59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customHeight="1">
      <c r="A38" s="58" t="s">
        <v>198</v>
      </c>
      <c r="B38" s="59"/>
      <c r="C38" s="70">
        <v>192.0</v>
      </c>
      <c r="D38" s="75" t="s">
        <v>200</v>
      </c>
      <c r="E38" s="76"/>
      <c r="F38" s="76"/>
      <c r="G38" s="77"/>
      <c r="H38" s="90"/>
      <c r="I38" s="59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customHeight="1">
      <c r="A39" s="58" t="s">
        <v>203</v>
      </c>
      <c r="B39" s="59"/>
      <c r="C39" s="91">
        <v>228.0</v>
      </c>
      <c r="D39" s="92" t="s">
        <v>204</v>
      </c>
      <c r="E39" s="93"/>
      <c r="F39" s="93"/>
      <c r="G39" s="94"/>
      <c r="H39" s="95"/>
      <c r="I39" s="59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58" t="s">
        <v>208</v>
      </c>
      <c r="B40" s="59"/>
      <c r="C40" s="78">
        <v>3948.0</v>
      </c>
      <c r="D40" s="63" t="s">
        <v>906</v>
      </c>
      <c r="E40" s="62"/>
      <c r="F40" s="62"/>
      <c r="G40" s="59"/>
      <c r="H40" s="90"/>
      <c r="I40" s="59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58" t="s">
        <v>210</v>
      </c>
      <c r="B41" s="59"/>
      <c r="C41" s="96">
        <v>4752.0</v>
      </c>
      <c r="D41" s="12"/>
      <c r="E41" s="12"/>
      <c r="F41" s="12"/>
      <c r="G41" s="12"/>
      <c r="H41" s="79"/>
      <c r="I41" s="59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customHeight="1">
      <c r="A42" s="58" t="s">
        <v>211</v>
      </c>
      <c r="B42" s="59"/>
      <c r="C42" s="98">
        <v>160.0</v>
      </c>
      <c r="D42" s="99" t="s">
        <v>90</v>
      </c>
      <c r="E42" s="99"/>
      <c r="F42" s="100"/>
      <c r="G42" s="101"/>
      <c r="H42" s="101"/>
      <c r="I42" s="99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215</v>
      </c>
      <c r="B43" s="59"/>
      <c r="C43" s="98">
        <v>89.0</v>
      </c>
      <c r="D43" s="102" t="s">
        <v>217</v>
      </c>
      <c r="E43" s="103"/>
      <c r="F43" s="103"/>
      <c r="G43" s="103"/>
      <c r="H43" s="53"/>
      <c r="I43" s="99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58" t="s">
        <v>218</v>
      </c>
      <c r="B44" s="59"/>
      <c r="C44" s="98">
        <v>210.0</v>
      </c>
      <c r="D44" s="104" t="s">
        <v>219</v>
      </c>
      <c r="E44" s="104"/>
      <c r="F44" s="105" t="s">
        <v>220</v>
      </c>
      <c r="G44" s="103"/>
      <c r="H44" s="53"/>
      <c r="I44" s="99"/>
      <c r="J44" s="12"/>
      <c r="K44" s="12"/>
      <c r="L44" s="12"/>
      <c r="M44" s="12"/>
      <c r="N44" s="106"/>
      <c r="O44" s="106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customHeight="1">
      <c r="A45" s="58" t="s">
        <v>223</v>
      </c>
      <c r="B45" s="59"/>
      <c r="C45" s="107">
        <v>0.0</v>
      </c>
      <c r="D45" s="108" t="s">
        <v>419</v>
      </c>
      <c r="E45" s="108"/>
      <c r="F45" s="105" t="s">
        <v>225</v>
      </c>
      <c r="G45" s="103"/>
      <c r="H45" s="53"/>
      <c r="I45" s="109"/>
      <c r="J45" s="110"/>
      <c r="K45" s="110"/>
      <c r="L45" s="110"/>
      <c r="M45" s="110"/>
      <c r="N45" s="110"/>
      <c r="O45" s="110"/>
      <c r="P45" s="110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58" t="s">
        <v>226</v>
      </c>
      <c r="B46" s="59"/>
      <c r="C46" s="107">
        <v>0.0</v>
      </c>
      <c r="D46" s="104" t="s">
        <v>227</v>
      </c>
      <c r="E46" s="104"/>
      <c r="F46" s="105" t="s">
        <v>228</v>
      </c>
      <c r="G46" s="103"/>
      <c r="H46" s="53"/>
      <c r="I46" s="109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"/>
      <c r="U46" s="1"/>
      <c r="V46" s="1"/>
      <c r="W46" s="1"/>
      <c r="X46" s="1"/>
      <c r="Y46" s="1"/>
      <c r="Z46" s="1"/>
    </row>
    <row r="47" ht="13.5" customHeight="1">
      <c r="A47" s="58" t="s">
        <v>229</v>
      </c>
      <c r="B47" s="59"/>
      <c r="C47" s="111" t="s">
        <v>230</v>
      </c>
      <c r="D47" s="112" t="s">
        <v>907</v>
      </c>
      <c r="E47" s="112"/>
      <c r="F47" s="113" t="s">
        <v>232</v>
      </c>
      <c r="G47" s="103"/>
      <c r="H47" s="53"/>
      <c r="I47" s="109"/>
      <c r="J47" s="110"/>
      <c r="K47" s="110"/>
      <c r="L47" s="110"/>
      <c r="M47" s="110"/>
      <c r="N47" s="110"/>
      <c r="O47" s="110"/>
      <c r="P47" s="110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58" t="s">
        <v>233</v>
      </c>
      <c r="B48" s="59"/>
      <c r="C48" s="114" t="s">
        <v>230</v>
      </c>
      <c r="D48" s="115" t="s">
        <v>234</v>
      </c>
      <c r="E48" s="115"/>
      <c r="F48" s="116" t="s">
        <v>235</v>
      </c>
      <c r="G48" s="103"/>
      <c r="H48" s="53"/>
      <c r="I48" s="109"/>
      <c r="J48" s="110"/>
      <c r="K48" s="110"/>
      <c r="L48" s="110"/>
      <c r="M48" s="110"/>
      <c r="N48" s="110"/>
      <c r="O48" s="110"/>
      <c r="P48" s="110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58" t="s">
        <v>236</v>
      </c>
      <c r="B49" s="59"/>
      <c r="C49" s="78">
        <v>23.0</v>
      </c>
      <c r="D49" s="117" t="s">
        <v>237</v>
      </c>
      <c r="E49" s="117"/>
      <c r="F49" s="118" t="s">
        <v>908</v>
      </c>
      <c r="G49" s="103"/>
      <c r="H49" s="53"/>
      <c r="I49" s="6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19" t="s">
        <v>239</v>
      </c>
      <c r="B50" s="59"/>
      <c r="C50" s="120">
        <v>0.0</v>
      </c>
      <c r="D50" s="121" t="s">
        <v>808</v>
      </c>
      <c r="E50" s="103"/>
      <c r="F50" s="103"/>
      <c r="G50" s="103"/>
      <c r="H50" s="53"/>
      <c r="I50" s="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19" t="s">
        <v>241</v>
      </c>
      <c r="B51" s="59"/>
      <c r="C51" s="122">
        <v>0.0</v>
      </c>
      <c r="D51" s="123"/>
      <c r="E51" s="123"/>
      <c r="F51" s="124"/>
      <c r="G51" s="125"/>
      <c r="H51" s="126"/>
      <c r="I51" s="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01"/>
      <c r="B52" s="127"/>
      <c r="C52" s="128"/>
      <c r="D52" s="123"/>
      <c r="E52" s="123"/>
      <c r="F52" s="129"/>
      <c r="G52" s="101"/>
      <c r="H52" s="125"/>
      <c r="I52" s="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01"/>
      <c r="B53" s="127"/>
      <c r="C53" s="128"/>
      <c r="D53" s="123"/>
      <c r="E53" s="123"/>
      <c r="F53" s="129"/>
      <c r="G53" s="101"/>
      <c r="H53" s="125"/>
      <c r="I53" s="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01"/>
      <c r="B54" s="127"/>
      <c r="C54" s="130"/>
      <c r="D54" s="123"/>
      <c r="E54" s="123"/>
      <c r="F54" s="129"/>
      <c r="G54" s="101"/>
      <c r="H54" s="125"/>
      <c r="I54" s="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31" t="s">
        <v>2</v>
      </c>
      <c r="B55" s="131" t="s">
        <v>7</v>
      </c>
      <c r="C55" s="132" t="s">
        <v>243</v>
      </c>
      <c r="D55" s="132" t="s">
        <v>244</v>
      </c>
      <c r="E55" s="131"/>
      <c r="F55" s="133" t="s">
        <v>245</v>
      </c>
      <c r="G55" s="134" t="s">
        <v>246</v>
      </c>
      <c r="H55" s="125"/>
      <c r="I55" s="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35">
        <v>1.0</v>
      </c>
      <c r="B56" s="136" t="s">
        <v>21</v>
      </c>
      <c r="C56" s="136">
        <v>16.0</v>
      </c>
      <c r="D56" s="137">
        <v>16.0</v>
      </c>
      <c r="E56" s="137"/>
      <c r="F56" s="138">
        <f t="shared" ref="F56:F58" si="1">C56/D56*100</f>
        <v>100</v>
      </c>
      <c r="G56" s="139">
        <f t="shared" ref="G56:G58" si="2">SUM(D56*12)</f>
        <v>192</v>
      </c>
      <c r="H56" s="125"/>
      <c r="I56" s="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35">
        <v>2.0</v>
      </c>
      <c r="B57" s="140" t="s">
        <v>249</v>
      </c>
      <c r="C57" s="141">
        <v>0.0</v>
      </c>
      <c r="D57" s="141">
        <v>2.0</v>
      </c>
      <c r="E57" s="141"/>
      <c r="F57" s="142">
        <f t="shared" si="1"/>
        <v>0</v>
      </c>
      <c r="G57" s="143">
        <f t="shared" si="2"/>
        <v>24</v>
      </c>
      <c r="H57" s="143">
        <f>SUM(F57*12)</f>
        <v>0</v>
      </c>
      <c r="I57" s="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35">
        <v>3.0</v>
      </c>
      <c r="B58" s="140" t="s">
        <v>250</v>
      </c>
      <c r="C58" s="141">
        <v>0.0</v>
      </c>
      <c r="D58" s="141">
        <v>1.0</v>
      </c>
      <c r="E58" s="141"/>
      <c r="F58" s="142">
        <f t="shared" si="1"/>
        <v>0</v>
      </c>
      <c r="G58" s="143">
        <f t="shared" si="2"/>
        <v>12</v>
      </c>
      <c r="H58" s="125"/>
      <c r="I58" s="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44" t="s">
        <v>251</v>
      </c>
      <c r="B59" s="11"/>
      <c r="C59" s="145">
        <f t="shared" ref="C59:D59" si="3">SUM(C56:C58)</f>
        <v>16</v>
      </c>
      <c r="D59" s="145">
        <f t="shared" si="3"/>
        <v>19</v>
      </c>
      <c r="E59" s="145"/>
      <c r="F59" s="146">
        <f t="shared" ref="F59:G59" si="4">SUM(F56:F58)</f>
        <v>100</v>
      </c>
      <c r="G59" s="147">
        <f t="shared" si="4"/>
        <v>228</v>
      </c>
      <c r="H59" s="125"/>
      <c r="I59" s="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2"/>
      <c r="E60" s="2"/>
      <c r="F60" s="3"/>
      <c r="G60" s="2"/>
      <c r="H60" s="2"/>
      <c r="I60" s="5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2"/>
      <c r="E61" s="2"/>
      <c r="F61" s="3"/>
      <c r="G61" s="2"/>
      <c r="H61" s="2"/>
      <c r="I61" s="5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2"/>
      <c r="E62" s="2"/>
      <c r="F62" s="3"/>
      <c r="G62" s="2"/>
      <c r="H62" s="2"/>
      <c r="I62" s="5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5"/>
      <c r="W62" s="5"/>
      <c r="X62" s="5"/>
      <c r="Y62" s="5"/>
      <c r="Z62" s="5"/>
    </row>
    <row r="63" ht="13.5" customHeight="1">
      <c r="A63" s="1"/>
      <c r="B63" s="1"/>
      <c r="C63" s="1"/>
      <c r="D63" s="2"/>
      <c r="E63" s="2"/>
      <c r="F63" s="3"/>
      <c r="G63" s="2"/>
      <c r="H63" s="2"/>
      <c r="I63" s="5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5"/>
      <c r="W63" s="5"/>
      <c r="X63" s="5"/>
      <c r="Y63" s="5"/>
      <c r="Z63" s="5"/>
    </row>
    <row r="64" ht="13.5" customHeight="1">
      <c r="A64" s="1"/>
      <c r="B64" s="1"/>
      <c r="C64" s="1"/>
      <c r="D64" s="2"/>
      <c r="E64" s="2"/>
      <c r="F64" s="3"/>
      <c r="G64" s="2"/>
      <c r="H64" s="2"/>
      <c r="I64" s="5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5"/>
      <c r="W64" s="5"/>
      <c r="X64" s="5"/>
      <c r="Y64" s="5"/>
      <c r="Z64" s="5"/>
    </row>
    <row r="65" ht="13.5" customHeight="1">
      <c r="A65" s="1"/>
      <c r="B65" s="1"/>
      <c r="C65" s="2"/>
      <c r="D65" s="3"/>
      <c r="E65" s="3"/>
      <c r="F65" s="2"/>
      <c r="G65" s="2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5"/>
      <c r="V65" s="5"/>
      <c r="W65" s="5"/>
      <c r="X65" s="5"/>
      <c r="Y65" s="5"/>
      <c r="Z65" s="5"/>
    </row>
    <row r="66" ht="13.5" customHeight="1">
      <c r="A66" s="1"/>
      <c r="B66" s="1"/>
      <c r="C66" s="2"/>
      <c r="D66" s="3"/>
      <c r="E66" s="3"/>
      <c r="F66" s="2"/>
      <c r="G66" s="2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5"/>
      <c r="V66" s="5"/>
      <c r="W66" s="5"/>
      <c r="X66" s="5"/>
      <c r="Y66" s="5"/>
      <c r="Z66" s="5"/>
    </row>
    <row r="67" ht="13.5" customHeight="1">
      <c r="A67" s="1"/>
      <c r="B67" s="1"/>
      <c r="C67" s="2"/>
      <c r="D67" s="3"/>
      <c r="E67" s="3"/>
      <c r="F67" s="2"/>
      <c r="G67" s="2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5"/>
      <c r="V67" s="5"/>
      <c r="W67" s="5"/>
      <c r="X67" s="5"/>
      <c r="Y67" s="5"/>
      <c r="Z67" s="5"/>
    </row>
    <row r="68" ht="13.5" customHeight="1">
      <c r="A68" s="1"/>
      <c r="B68" s="1"/>
      <c r="C68" s="2"/>
      <c r="D68" s="3"/>
      <c r="E68" s="3"/>
      <c r="F68" s="2"/>
      <c r="G68" s="2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5"/>
      <c r="V68" s="5"/>
      <c r="W68" s="5"/>
      <c r="X68" s="5"/>
      <c r="Y68" s="5"/>
      <c r="Z68" s="5"/>
    </row>
    <row r="69" ht="13.5" customHeight="1">
      <c r="A69" s="1"/>
      <c r="B69" s="1"/>
      <c r="C69" s="2"/>
      <c r="D69" s="3"/>
      <c r="E69" s="3"/>
      <c r="F69" s="2"/>
      <c r="G69" s="2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5"/>
      <c r="V69" s="5"/>
      <c r="W69" s="5"/>
      <c r="X69" s="5"/>
      <c r="Y69" s="5"/>
      <c r="Z69" s="5"/>
    </row>
    <row r="70" ht="13.5" customHeight="1">
      <c r="A70" s="1"/>
      <c r="B70" s="1"/>
      <c r="C70" s="2"/>
      <c r="D70" s="3"/>
      <c r="E70" s="3"/>
      <c r="F70" s="2"/>
      <c r="G70" s="2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5"/>
      <c r="V70" s="5"/>
      <c r="W70" s="5"/>
      <c r="X70" s="5"/>
      <c r="Y70" s="5"/>
      <c r="Z70" s="5"/>
    </row>
    <row r="71" ht="13.5" customHeight="1">
      <c r="A71" s="1"/>
      <c r="B71" s="1"/>
      <c r="C71" s="2"/>
      <c r="D71" s="3"/>
      <c r="E71" s="3"/>
      <c r="F71" s="2"/>
      <c r="G71" s="2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5"/>
      <c r="V71" s="5"/>
      <c r="W71" s="5"/>
      <c r="X71" s="5"/>
      <c r="Y71" s="5"/>
      <c r="Z71" s="5"/>
    </row>
    <row r="72" ht="13.5" customHeight="1">
      <c r="A72" s="1"/>
      <c r="B72" s="1"/>
      <c r="C72" s="1"/>
      <c r="D72" s="2"/>
      <c r="E72" s="2"/>
      <c r="F72" s="3"/>
      <c r="G72" s="2"/>
      <c r="H72" s="2"/>
      <c r="I72" s="5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5"/>
      <c r="W72" s="5"/>
      <c r="X72" s="5"/>
      <c r="Y72" s="5"/>
      <c r="Z72" s="5"/>
    </row>
    <row r="73" ht="13.5" customHeight="1">
      <c r="A73" s="1"/>
      <c r="B73" s="1"/>
      <c r="C73" s="1"/>
      <c r="D73" s="2"/>
      <c r="E73" s="2"/>
      <c r="F73" s="3"/>
      <c r="G73" s="2"/>
      <c r="H73" s="2"/>
      <c r="I73" s="5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5"/>
      <c r="W73" s="5"/>
      <c r="X73" s="5"/>
      <c r="Y73" s="5"/>
      <c r="Z73" s="5"/>
    </row>
    <row r="74" ht="13.5" customHeight="1">
      <c r="A74" s="1"/>
      <c r="B74" s="1"/>
      <c r="C74" s="1"/>
      <c r="D74" s="2"/>
      <c r="E74" s="2"/>
      <c r="F74" s="3"/>
      <c r="G74" s="2"/>
      <c r="H74" s="2"/>
      <c r="I74" s="5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5"/>
      <c r="W74" s="5"/>
      <c r="X74" s="5"/>
      <c r="Y74" s="5"/>
      <c r="Z74" s="5"/>
    </row>
    <row r="75" ht="13.5" customHeight="1">
      <c r="A75" s="1"/>
      <c r="B75" s="1"/>
      <c r="C75" s="1"/>
      <c r="D75" s="2"/>
      <c r="E75" s="2"/>
      <c r="F75" s="3"/>
      <c r="G75" s="2"/>
      <c r="H75" s="2"/>
      <c r="I75" s="5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5"/>
      <c r="W75" s="5"/>
      <c r="X75" s="5"/>
      <c r="Y75" s="5"/>
      <c r="Z75" s="5"/>
    </row>
    <row r="76" ht="13.5" customHeight="1">
      <c r="A76" s="1"/>
      <c r="B76" s="1"/>
      <c r="C76" s="1"/>
      <c r="D76" s="2"/>
      <c r="E76" s="2"/>
      <c r="F76" s="3"/>
      <c r="G76" s="2"/>
      <c r="H76" s="2"/>
      <c r="I76" s="5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5"/>
      <c r="W76" s="5"/>
      <c r="X76" s="5"/>
      <c r="Y76" s="5"/>
      <c r="Z76" s="5"/>
    </row>
    <row r="77" ht="13.5" customHeight="1">
      <c r="A77" s="1"/>
      <c r="B77" s="1"/>
      <c r="C77" s="1"/>
      <c r="D77" s="2"/>
      <c r="E77" s="2"/>
      <c r="F77" s="3"/>
      <c r="G77" s="2"/>
      <c r="H77" s="2"/>
      <c r="I77" s="5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5"/>
      <c r="W77" s="5"/>
      <c r="X77" s="5"/>
      <c r="Y77" s="5"/>
      <c r="Z77" s="5"/>
    </row>
    <row r="78" ht="13.5" customHeight="1">
      <c r="A78" s="1"/>
      <c r="B78" s="1"/>
      <c r="C78" s="1"/>
      <c r="D78" s="2"/>
      <c r="E78" s="2"/>
      <c r="F78" s="3"/>
      <c r="G78" s="2"/>
      <c r="H78" s="2"/>
      <c r="I78" s="5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5"/>
      <c r="W78" s="5"/>
      <c r="X78" s="5"/>
      <c r="Y78" s="5"/>
      <c r="Z78" s="5"/>
    </row>
    <row r="79" ht="13.5" customHeight="1">
      <c r="A79" s="1"/>
      <c r="B79" s="1"/>
      <c r="C79" s="1"/>
      <c r="D79" s="2"/>
      <c r="E79" s="2"/>
      <c r="F79" s="3"/>
      <c r="G79" s="2"/>
      <c r="H79" s="2"/>
      <c r="I79" s="5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5"/>
      <c r="W79" s="5"/>
      <c r="X79" s="5"/>
      <c r="Y79" s="5"/>
      <c r="Z79" s="5"/>
    </row>
    <row r="80" ht="13.5" customHeight="1">
      <c r="A80" s="1"/>
      <c r="B80" s="1"/>
      <c r="C80" s="1"/>
      <c r="D80" s="2"/>
      <c r="E80" s="2"/>
      <c r="F80" s="3"/>
      <c r="G80" s="2"/>
      <c r="H80" s="2"/>
      <c r="I80" s="5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5"/>
      <c r="W80" s="5"/>
      <c r="X80" s="5"/>
      <c r="Y80" s="5"/>
      <c r="Z80" s="5"/>
    </row>
    <row r="81" ht="13.5" customHeight="1">
      <c r="A81" s="1"/>
      <c r="B81" s="1"/>
      <c r="C81" s="1"/>
      <c r="D81" s="2"/>
      <c r="E81" s="2"/>
      <c r="F81" s="3"/>
      <c r="G81" s="2"/>
      <c r="H81" s="2"/>
      <c r="I81" s="5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2"/>
      <c r="F82" s="3"/>
      <c r="G82" s="2"/>
      <c r="H82" s="2"/>
      <c r="I82" s="5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2"/>
      <c r="F83" s="3"/>
      <c r="G83" s="2"/>
      <c r="H83" s="2"/>
      <c r="I83" s="5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2"/>
      <c r="F84" s="3"/>
      <c r="G84" s="2"/>
      <c r="H84" s="2"/>
      <c r="I84" s="5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2"/>
      <c r="F85" s="3"/>
      <c r="G85" s="2"/>
      <c r="H85" s="2"/>
      <c r="I85" s="5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2"/>
      <c r="F86" s="3"/>
      <c r="G86" s="2"/>
      <c r="H86" s="2"/>
      <c r="I86" s="5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2"/>
      <c r="F87" s="3"/>
      <c r="G87" s="2"/>
      <c r="H87" s="2"/>
      <c r="I87" s="5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2"/>
      <c r="F88" s="3"/>
      <c r="G88" s="2"/>
      <c r="H88" s="2"/>
      <c r="I88" s="5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5"/>
      <c r="W88" s="5"/>
      <c r="X88" s="5"/>
      <c r="Y88" s="5"/>
      <c r="Z88" s="5"/>
    </row>
    <row r="89" ht="13.5" customHeight="1">
      <c r="A89" s="1"/>
      <c r="B89" s="1"/>
      <c r="C89" s="1"/>
      <c r="D89" s="2"/>
      <c r="E89" s="2"/>
      <c r="F89" s="3"/>
      <c r="G89" s="2"/>
      <c r="H89" s="2"/>
      <c r="I89" s="5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5"/>
      <c r="W89" s="5"/>
      <c r="X89" s="5"/>
      <c r="Y89" s="5"/>
      <c r="Z89" s="5"/>
    </row>
    <row r="90" ht="13.5" customHeight="1">
      <c r="A90" s="1"/>
      <c r="B90" s="1"/>
      <c r="C90" s="1"/>
      <c r="D90" s="2"/>
      <c r="E90" s="2"/>
      <c r="F90" s="3"/>
      <c r="G90" s="2"/>
      <c r="H90" s="2"/>
      <c r="I90" s="5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5"/>
      <c r="W90" s="5"/>
      <c r="X90" s="5"/>
      <c r="Y90" s="5"/>
      <c r="Z90" s="5"/>
    </row>
    <row r="91" ht="13.5" customHeight="1">
      <c r="A91" s="1"/>
      <c r="B91" s="1"/>
      <c r="C91" s="1"/>
      <c r="D91" s="2"/>
      <c r="E91" s="2"/>
      <c r="F91" s="3"/>
      <c r="G91" s="2"/>
      <c r="H91" s="2"/>
      <c r="I91" s="5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2"/>
      <c r="E92" s="2"/>
      <c r="F92" s="3"/>
      <c r="G92" s="2"/>
      <c r="H92" s="2"/>
      <c r="I92" s="5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2"/>
      <c r="E93" s="2"/>
      <c r="F93" s="3"/>
      <c r="G93" s="2"/>
      <c r="H93" s="2"/>
      <c r="I93" s="5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2"/>
      <c r="E94" s="2"/>
      <c r="F94" s="3"/>
      <c r="G94" s="2"/>
      <c r="H94" s="2"/>
      <c r="I94" s="5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2"/>
      <c r="E95" s="2"/>
      <c r="F95" s="3"/>
      <c r="G95" s="2"/>
      <c r="H95" s="2"/>
      <c r="I95" s="5"/>
      <c r="J95" s="5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2"/>
      <c r="E96" s="2"/>
      <c r="F96" s="3"/>
      <c r="G96" s="2"/>
      <c r="H96" s="2"/>
      <c r="I96" s="5"/>
      <c r="J96" s="5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2"/>
      <c r="E97" s="2"/>
      <c r="F97" s="3"/>
      <c r="G97" s="2"/>
      <c r="H97" s="2"/>
      <c r="I97" s="5"/>
      <c r="J97" s="5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2"/>
      <c r="E98" s="2"/>
      <c r="F98" s="3"/>
      <c r="G98" s="2"/>
      <c r="H98" s="2"/>
      <c r="I98" s="5"/>
      <c r="J98" s="5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2"/>
      <c r="E99" s="2"/>
      <c r="F99" s="3"/>
      <c r="G99" s="2"/>
      <c r="H99" s="2"/>
      <c r="I99" s="5"/>
      <c r="J99" s="5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5"/>
      <c r="W99" s="5"/>
      <c r="X99" s="5"/>
      <c r="Y99" s="5"/>
      <c r="Z99" s="5"/>
    </row>
    <row r="100" ht="13.5" customHeight="1">
      <c r="A100" s="1"/>
      <c r="B100" s="1"/>
      <c r="C100" s="1"/>
      <c r="D100" s="2"/>
      <c r="E100" s="2"/>
      <c r="F100" s="3"/>
      <c r="G100" s="2"/>
      <c r="H100" s="2"/>
      <c r="I100" s="5"/>
      <c r="J100" s="5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5"/>
      <c r="W100" s="5"/>
      <c r="X100" s="5"/>
      <c r="Y100" s="5"/>
      <c r="Z100" s="5"/>
    </row>
    <row r="101" ht="13.5" customHeight="1">
      <c r="A101" s="1"/>
      <c r="B101" s="1"/>
      <c r="C101" s="1"/>
      <c r="D101" s="2"/>
      <c r="E101" s="2"/>
      <c r="F101" s="3"/>
      <c r="G101" s="2"/>
      <c r="H101" s="2"/>
      <c r="I101" s="4"/>
      <c r="J101" s="5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2"/>
      <c r="E102" s="2"/>
      <c r="F102" s="3"/>
      <c r="G102" s="2"/>
      <c r="H102" s="2"/>
      <c r="I102" s="4"/>
      <c r="J102" s="5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2"/>
      <c r="F103" s="3"/>
      <c r="G103" s="2"/>
      <c r="H103" s="2"/>
      <c r="I103" s="4"/>
      <c r="J103" s="5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2"/>
      <c r="E104" s="2"/>
      <c r="F104" s="3"/>
      <c r="G104" s="2"/>
      <c r="H104" s="2"/>
      <c r="I104" s="4"/>
      <c r="J104" s="5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2"/>
      <c r="E105" s="2"/>
      <c r="F105" s="3"/>
      <c r="G105" s="2"/>
      <c r="H105" s="2"/>
      <c r="I105" s="4"/>
      <c r="J105" s="5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2"/>
      <c r="F106" s="3"/>
      <c r="G106" s="2"/>
      <c r="H106" s="2"/>
      <c r="I106" s="4"/>
      <c r="J106" s="5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2"/>
      <c r="E107" s="2"/>
      <c r="F107" s="3"/>
      <c r="G107" s="2"/>
      <c r="H107" s="2"/>
      <c r="I107" s="4"/>
      <c r="J107" s="5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2"/>
      <c r="F108" s="3"/>
      <c r="G108" s="2"/>
      <c r="H108" s="2"/>
      <c r="I108" s="4"/>
      <c r="J108" s="5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2"/>
      <c r="F109" s="3"/>
      <c r="G109" s="2"/>
      <c r="H109" s="2"/>
      <c r="I109" s="4"/>
      <c r="J109" s="5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2"/>
      <c r="F110" s="3"/>
      <c r="G110" s="2"/>
      <c r="H110" s="2"/>
      <c r="I110" s="4"/>
      <c r="J110" s="5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2"/>
      <c r="F111" s="3"/>
      <c r="G111" s="2"/>
      <c r="H111" s="2"/>
      <c r="I111" s="4"/>
      <c r="J111" s="5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2"/>
      <c r="F112" s="3"/>
      <c r="G112" s="2"/>
      <c r="H112" s="2"/>
      <c r="I112" s="4"/>
      <c r="J112" s="5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2"/>
      <c r="F113" s="3"/>
      <c r="G113" s="2"/>
      <c r="H113" s="2"/>
      <c r="I113" s="4"/>
      <c r="J113" s="5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2"/>
      <c r="F114" s="3"/>
      <c r="G114" s="2"/>
      <c r="H114" s="2"/>
      <c r="I114" s="4"/>
      <c r="J114" s="5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2"/>
      <c r="F115" s="3"/>
      <c r="G115" s="2"/>
      <c r="H115" s="2"/>
      <c r="I115" s="4"/>
      <c r="J115" s="5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2"/>
      <c r="F116" s="3"/>
      <c r="G116" s="2"/>
      <c r="H116" s="2"/>
      <c r="I116" s="4"/>
      <c r="J116" s="5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2"/>
      <c r="F117" s="3"/>
      <c r="G117" s="2"/>
      <c r="H117" s="2"/>
      <c r="I117" s="4"/>
      <c r="J117" s="5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2"/>
      <c r="F118" s="3"/>
      <c r="G118" s="2"/>
      <c r="H118" s="2"/>
      <c r="I118" s="4"/>
      <c r="J118" s="5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2"/>
      <c r="F119" s="3"/>
      <c r="G119" s="2"/>
      <c r="H119" s="2"/>
      <c r="I119" s="4"/>
      <c r="J119" s="5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2"/>
      <c r="F120" s="3"/>
      <c r="G120" s="2"/>
      <c r="H120" s="2"/>
      <c r="I120" s="4"/>
      <c r="J120" s="5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2"/>
      <c r="F121" s="3"/>
      <c r="G121" s="2"/>
      <c r="H121" s="2"/>
      <c r="I121" s="4"/>
      <c r="J121" s="5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2"/>
      <c r="F122" s="3"/>
      <c r="G122" s="2"/>
      <c r="H122" s="2"/>
      <c r="I122" s="4"/>
      <c r="J122" s="5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2"/>
      <c r="F123" s="3"/>
      <c r="G123" s="2"/>
      <c r="H123" s="2"/>
      <c r="I123" s="4"/>
      <c r="J123" s="5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2"/>
      <c r="F124" s="3"/>
      <c r="G124" s="2"/>
      <c r="H124" s="2"/>
      <c r="I124" s="4"/>
      <c r="J124" s="5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2"/>
      <c r="F125" s="3"/>
      <c r="G125" s="2"/>
      <c r="H125" s="2"/>
      <c r="I125" s="4"/>
      <c r="J125" s="5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2"/>
      <c r="F126" s="3"/>
      <c r="G126" s="2"/>
      <c r="H126" s="2"/>
      <c r="I126" s="4"/>
      <c r="J126" s="5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2"/>
      <c r="F127" s="3"/>
      <c r="G127" s="2"/>
      <c r="H127" s="2"/>
      <c r="I127" s="4"/>
      <c r="J127" s="5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2"/>
      <c r="F128" s="3"/>
      <c r="G128" s="2"/>
      <c r="H128" s="2"/>
      <c r="I128" s="4"/>
      <c r="J128" s="5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2"/>
      <c r="F129" s="3"/>
      <c r="G129" s="2"/>
      <c r="H129" s="2"/>
      <c r="I129" s="4"/>
      <c r="J129" s="5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2"/>
      <c r="F130" s="3"/>
      <c r="G130" s="2"/>
      <c r="H130" s="2"/>
      <c r="I130" s="4"/>
      <c r="J130" s="5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2"/>
      <c r="F131" s="3"/>
      <c r="G131" s="2"/>
      <c r="H131" s="2"/>
      <c r="I131" s="4"/>
      <c r="J131" s="5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2"/>
      <c r="F132" s="3"/>
      <c r="G132" s="2"/>
      <c r="H132" s="2"/>
      <c r="I132" s="4"/>
      <c r="J132" s="5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2"/>
      <c r="F133" s="3"/>
      <c r="G133" s="2"/>
      <c r="H133" s="2"/>
      <c r="I133" s="4"/>
      <c r="J133" s="5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2"/>
      <c r="F134" s="3"/>
      <c r="G134" s="2"/>
      <c r="H134" s="2"/>
      <c r="I134" s="4"/>
      <c r="J134" s="5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2"/>
      <c r="F135" s="3"/>
      <c r="G135" s="2"/>
      <c r="H135" s="2"/>
      <c r="I135" s="4"/>
      <c r="J135" s="5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2"/>
      <c r="F136" s="3"/>
      <c r="G136" s="2"/>
      <c r="H136" s="2"/>
      <c r="I136" s="4"/>
      <c r="J136" s="5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2"/>
      <c r="F137" s="3"/>
      <c r="G137" s="2"/>
      <c r="H137" s="2"/>
      <c r="I137" s="4"/>
      <c r="J137" s="5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2"/>
      <c r="F138" s="3"/>
      <c r="G138" s="2"/>
      <c r="H138" s="2"/>
      <c r="I138" s="4"/>
      <c r="J138" s="5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2"/>
      <c r="F139" s="3"/>
      <c r="G139" s="2"/>
      <c r="H139" s="2"/>
      <c r="I139" s="4"/>
      <c r="J139" s="5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2"/>
      <c r="F140" s="3"/>
      <c r="G140" s="2"/>
      <c r="H140" s="2"/>
      <c r="I140" s="4"/>
      <c r="J140" s="5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2"/>
      <c r="F141" s="3"/>
      <c r="G141" s="2"/>
      <c r="H141" s="2"/>
      <c r="I141" s="4"/>
      <c r="J141" s="5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2"/>
      <c r="F142" s="3"/>
      <c r="G142" s="2"/>
      <c r="H142" s="2"/>
      <c r="I142" s="4"/>
      <c r="J142" s="5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2"/>
      <c r="F143" s="3"/>
      <c r="G143" s="2"/>
      <c r="H143" s="2"/>
      <c r="I143" s="4"/>
      <c r="J143" s="5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2"/>
      <c r="F144" s="3"/>
      <c r="G144" s="2"/>
      <c r="H144" s="2"/>
      <c r="I144" s="4"/>
      <c r="J144" s="5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2"/>
      <c r="F145" s="3"/>
      <c r="G145" s="2"/>
      <c r="H145" s="2"/>
      <c r="I145" s="4"/>
      <c r="J145" s="5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2"/>
      <c r="F146" s="3"/>
      <c r="G146" s="2"/>
      <c r="H146" s="2"/>
      <c r="I146" s="4"/>
      <c r="J146" s="5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2"/>
      <c r="F147" s="3"/>
      <c r="G147" s="2"/>
      <c r="H147" s="2"/>
      <c r="I147" s="4"/>
      <c r="J147" s="5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2"/>
      <c r="F148" s="3"/>
      <c r="G148" s="2"/>
      <c r="H148" s="2"/>
      <c r="I148" s="4"/>
      <c r="J148" s="5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2"/>
      <c r="F149" s="3"/>
      <c r="G149" s="2"/>
      <c r="H149" s="2"/>
      <c r="I149" s="4"/>
      <c r="J149" s="5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2"/>
      <c r="F150" s="3"/>
      <c r="G150" s="2"/>
      <c r="H150" s="2"/>
      <c r="I150" s="4"/>
      <c r="J150" s="5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2"/>
      <c r="F151" s="3"/>
      <c r="G151" s="2"/>
      <c r="H151" s="2"/>
      <c r="I151" s="4"/>
      <c r="J151" s="5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2"/>
      <c r="F152" s="3"/>
      <c r="G152" s="2"/>
      <c r="H152" s="2"/>
      <c r="I152" s="4"/>
      <c r="J152" s="5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2"/>
      <c r="F153" s="3"/>
      <c r="G153" s="2"/>
      <c r="H153" s="2"/>
      <c r="I153" s="4"/>
      <c r="J153" s="5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2"/>
      <c r="F154" s="3"/>
      <c r="G154" s="2"/>
      <c r="H154" s="2"/>
      <c r="I154" s="4"/>
      <c r="J154" s="5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2"/>
      <c r="F155" s="3"/>
      <c r="G155" s="2"/>
      <c r="H155" s="2"/>
      <c r="I155" s="4"/>
      <c r="J155" s="5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2"/>
      <c r="F156" s="3"/>
      <c r="G156" s="2"/>
      <c r="H156" s="2"/>
      <c r="I156" s="4"/>
      <c r="J156" s="5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2"/>
      <c r="F157" s="3"/>
      <c r="G157" s="2"/>
      <c r="H157" s="2"/>
      <c r="I157" s="4"/>
      <c r="J157" s="5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2"/>
      <c r="F158" s="3"/>
      <c r="G158" s="2"/>
      <c r="H158" s="2"/>
      <c r="I158" s="4"/>
      <c r="J158" s="5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2"/>
      <c r="F159" s="3"/>
      <c r="G159" s="2"/>
      <c r="H159" s="2"/>
      <c r="I159" s="4"/>
      <c r="J159" s="5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2"/>
      <c r="F160" s="3"/>
      <c r="G160" s="2"/>
      <c r="H160" s="2"/>
      <c r="I160" s="4"/>
      <c r="J160" s="5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2"/>
      <c r="F161" s="3"/>
      <c r="G161" s="2"/>
      <c r="H161" s="2"/>
      <c r="I161" s="4"/>
      <c r="J161" s="5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2"/>
      <c r="F162" s="3"/>
      <c r="G162" s="2"/>
      <c r="H162" s="2"/>
      <c r="I162" s="4"/>
      <c r="J162" s="5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2"/>
      <c r="F163" s="3"/>
      <c r="G163" s="2"/>
      <c r="H163" s="2"/>
      <c r="I163" s="4"/>
      <c r="J163" s="5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2"/>
      <c r="F164" s="3"/>
      <c r="G164" s="2"/>
      <c r="H164" s="2"/>
      <c r="I164" s="4"/>
      <c r="J164" s="5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2"/>
      <c r="F165" s="3"/>
      <c r="G165" s="2"/>
      <c r="H165" s="2"/>
      <c r="I165" s="4"/>
      <c r="J165" s="5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2"/>
      <c r="F166" s="3"/>
      <c r="G166" s="2"/>
      <c r="H166" s="2"/>
      <c r="I166" s="4"/>
      <c r="J166" s="5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2"/>
      <c r="F167" s="3"/>
      <c r="G167" s="2"/>
      <c r="H167" s="2"/>
      <c r="I167" s="4"/>
      <c r="J167" s="5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2"/>
      <c r="F168" s="3"/>
      <c r="G168" s="2"/>
      <c r="H168" s="2"/>
      <c r="I168" s="4"/>
      <c r="J168" s="5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2"/>
      <c r="F169" s="3"/>
      <c r="G169" s="2"/>
      <c r="H169" s="2"/>
      <c r="I169" s="4"/>
      <c r="J169" s="5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2"/>
      <c r="F170" s="3"/>
      <c r="G170" s="2"/>
      <c r="H170" s="2"/>
      <c r="I170" s="4"/>
      <c r="J170" s="5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2"/>
      <c r="F171" s="3"/>
      <c r="G171" s="2"/>
      <c r="H171" s="2"/>
      <c r="I171" s="4"/>
      <c r="J171" s="5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2"/>
      <c r="F172" s="3"/>
      <c r="G172" s="2"/>
      <c r="H172" s="2"/>
      <c r="I172" s="4"/>
      <c r="J172" s="5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2"/>
      <c r="F173" s="3"/>
      <c r="G173" s="2"/>
      <c r="H173" s="2"/>
      <c r="I173" s="4"/>
      <c r="J173" s="5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2"/>
      <c r="F174" s="3"/>
      <c r="G174" s="2"/>
      <c r="H174" s="2"/>
      <c r="I174" s="4"/>
      <c r="J174" s="5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2"/>
      <c r="F175" s="3"/>
      <c r="G175" s="2"/>
      <c r="H175" s="2"/>
      <c r="I175" s="4"/>
      <c r="J175" s="5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2"/>
      <c r="F176" s="3"/>
      <c r="G176" s="2"/>
      <c r="H176" s="2"/>
      <c r="I176" s="4"/>
      <c r="J176" s="5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2"/>
      <c r="F177" s="3"/>
      <c r="G177" s="2"/>
      <c r="H177" s="2"/>
      <c r="I177" s="4"/>
      <c r="J177" s="5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2"/>
      <c r="F178" s="3"/>
      <c r="G178" s="2"/>
      <c r="H178" s="2"/>
      <c r="I178" s="4"/>
      <c r="J178" s="5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2"/>
      <c r="F179" s="3"/>
      <c r="G179" s="2"/>
      <c r="H179" s="2"/>
      <c r="I179" s="4"/>
      <c r="J179" s="5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2"/>
      <c r="F180" s="3"/>
      <c r="G180" s="2"/>
      <c r="H180" s="2"/>
      <c r="I180" s="4"/>
      <c r="J180" s="5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2"/>
      <c r="F181" s="3"/>
      <c r="G181" s="2"/>
      <c r="H181" s="2"/>
      <c r="I181" s="4"/>
      <c r="J181" s="5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2"/>
      <c r="F182" s="3"/>
      <c r="G182" s="2"/>
      <c r="H182" s="2"/>
      <c r="I182" s="4"/>
      <c r="J182" s="5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2"/>
      <c r="F183" s="3"/>
      <c r="G183" s="2"/>
      <c r="H183" s="2"/>
      <c r="I183" s="4"/>
      <c r="J183" s="5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2"/>
      <c r="F184" s="3"/>
      <c r="G184" s="2"/>
      <c r="H184" s="2"/>
      <c r="I184" s="4"/>
      <c r="J184" s="5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2"/>
      <c r="F185" s="3"/>
      <c r="G185" s="2"/>
      <c r="H185" s="2"/>
      <c r="I185" s="4"/>
      <c r="J185" s="5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2"/>
      <c r="F186" s="3"/>
      <c r="G186" s="2"/>
      <c r="H186" s="2"/>
      <c r="I186" s="4"/>
      <c r="J186" s="5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2"/>
      <c r="F187" s="3"/>
      <c r="G187" s="2"/>
      <c r="H187" s="2"/>
      <c r="I187" s="4"/>
      <c r="J187" s="5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2"/>
      <c r="F188" s="3"/>
      <c r="G188" s="2"/>
      <c r="H188" s="2"/>
      <c r="I188" s="4"/>
      <c r="J188" s="5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2"/>
      <c r="F189" s="3"/>
      <c r="G189" s="2"/>
      <c r="H189" s="2"/>
      <c r="I189" s="4"/>
      <c r="J189" s="5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2"/>
      <c r="F190" s="3"/>
      <c r="G190" s="2"/>
      <c r="H190" s="2"/>
      <c r="I190" s="4"/>
      <c r="J190" s="5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2"/>
      <c r="F191" s="3"/>
      <c r="G191" s="2"/>
      <c r="H191" s="2"/>
      <c r="I191" s="4"/>
      <c r="J191" s="5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2"/>
      <c r="F192" s="3"/>
      <c r="G192" s="2"/>
      <c r="H192" s="2"/>
      <c r="I192" s="4"/>
      <c r="J192" s="5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2"/>
      <c r="F193" s="3"/>
      <c r="G193" s="2"/>
      <c r="H193" s="2"/>
      <c r="I193" s="4"/>
      <c r="J193" s="5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2"/>
      <c r="F194" s="3"/>
      <c r="G194" s="2"/>
      <c r="H194" s="2"/>
      <c r="I194" s="4"/>
      <c r="J194" s="5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2"/>
      <c r="F195" s="3"/>
      <c r="G195" s="2"/>
      <c r="H195" s="2"/>
      <c r="I195" s="4"/>
      <c r="J195" s="5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2"/>
      <c r="F196" s="3"/>
      <c r="G196" s="2"/>
      <c r="H196" s="2"/>
      <c r="I196" s="4"/>
      <c r="J196" s="5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2"/>
      <c r="F197" s="3"/>
      <c r="G197" s="2"/>
      <c r="H197" s="2"/>
      <c r="I197" s="4"/>
      <c r="J197" s="5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2"/>
      <c r="F198" s="3"/>
      <c r="G198" s="2"/>
      <c r="H198" s="2"/>
      <c r="I198" s="4"/>
      <c r="J198" s="5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2"/>
      <c r="F199" s="3"/>
      <c r="G199" s="2"/>
      <c r="H199" s="2"/>
      <c r="I199" s="4"/>
      <c r="J199" s="5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2"/>
      <c r="F200" s="3"/>
      <c r="G200" s="2"/>
      <c r="H200" s="2"/>
      <c r="I200" s="4"/>
      <c r="J200" s="5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2"/>
      <c r="F201" s="3"/>
      <c r="G201" s="2"/>
      <c r="H201" s="2"/>
      <c r="I201" s="4"/>
      <c r="J201" s="5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2"/>
      <c r="F202" s="3"/>
      <c r="G202" s="2"/>
      <c r="H202" s="2"/>
      <c r="I202" s="4"/>
      <c r="J202" s="5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2"/>
      <c r="F203" s="3"/>
      <c r="G203" s="2"/>
      <c r="H203" s="2"/>
      <c r="I203" s="4"/>
      <c r="J203" s="5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2"/>
      <c r="F204" s="3"/>
      <c r="G204" s="2"/>
      <c r="H204" s="2"/>
      <c r="I204" s="4"/>
      <c r="J204" s="5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2"/>
      <c r="F205" s="3"/>
      <c r="G205" s="2"/>
      <c r="H205" s="2"/>
      <c r="I205" s="4"/>
      <c r="J205" s="5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2"/>
      <c r="F206" s="3"/>
      <c r="G206" s="2"/>
      <c r="H206" s="2"/>
      <c r="I206" s="4"/>
      <c r="J206" s="5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2"/>
      <c r="F207" s="3"/>
      <c r="G207" s="2"/>
      <c r="H207" s="2"/>
      <c r="I207" s="4"/>
      <c r="J207" s="5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2"/>
      <c r="F208" s="3"/>
      <c r="G208" s="2"/>
      <c r="H208" s="2"/>
      <c r="I208" s="4"/>
      <c r="J208" s="5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2"/>
      <c r="F209" s="3"/>
      <c r="G209" s="2"/>
      <c r="H209" s="2"/>
      <c r="I209" s="4"/>
      <c r="J209" s="5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2"/>
      <c r="F210" s="3"/>
      <c r="G210" s="2"/>
      <c r="H210" s="2"/>
      <c r="I210" s="4"/>
      <c r="J210" s="5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2"/>
      <c r="F211" s="3"/>
      <c r="G211" s="2"/>
      <c r="H211" s="2"/>
      <c r="I211" s="4"/>
      <c r="J211" s="5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2"/>
      <c r="F212" s="3"/>
      <c r="G212" s="2"/>
      <c r="H212" s="2"/>
      <c r="I212" s="4"/>
      <c r="J212" s="5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2"/>
      <c r="F213" s="3"/>
      <c r="G213" s="2"/>
      <c r="H213" s="2"/>
      <c r="I213" s="4"/>
      <c r="J213" s="5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2"/>
      <c r="F214" s="3"/>
      <c r="G214" s="2"/>
      <c r="H214" s="2"/>
      <c r="I214" s="4"/>
      <c r="J214" s="5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2"/>
      <c r="F215" s="3"/>
      <c r="G215" s="2"/>
      <c r="H215" s="2"/>
      <c r="I215" s="4"/>
      <c r="J215" s="5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2"/>
      <c r="F216" s="3"/>
      <c r="G216" s="2"/>
      <c r="H216" s="2"/>
      <c r="I216" s="4"/>
      <c r="J216" s="5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2"/>
      <c r="F217" s="3"/>
      <c r="G217" s="2"/>
      <c r="H217" s="2"/>
      <c r="I217" s="4"/>
      <c r="J217" s="5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2"/>
      <c r="F218" s="3"/>
      <c r="G218" s="2"/>
      <c r="H218" s="2"/>
      <c r="I218" s="4"/>
      <c r="J218" s="5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2"/>
      <c r="F219" s="3"/>
      <c r="G219" s="2"/>
      <c r="H219" s="2"/>
      <c r="I219" s="4"/>
      <c r="J219" s="5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2"/>
      <c r="F220" s="3"/>
      <c r="G220" s="2"/>
      <c r="H220" s="2"/>
      <c r="I220" s="4"/>
      <c r="J220" s="5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2"/>
      <c r="F221" s="3"/>
      <c r="G221" s="2"/>
      <c r="H221" s="2"/>
      <c r="I221" s="4"/>
      <c r="J221" s="5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2"/>
      <c r="F222" s="3"/>
      <c r="G222" s="2"/>
      <c r="H222" s="2"/>
      <c r="I222" s="4"/>
      <c r="J222" s="5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2"/>
      <c r="F223" s="3"/>
      <c r="G223" s="2"/>
      <c r="H223" s="2"/>
      <c r="I223" s="4"/>
      <c r="J223" s="5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2"/>
      <c r="F224" s="3"/>
      <c r="G224" s="2"/>
      <c r="H224" s="2"/>
      <c r="I224" s="4"/>
      <c r="J224" s="5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2"/>
      <c r="F225" s="3"/>
      <c r="G225" s="2"/>
      <c r="H225" s="2"/>
      <c r="I225" s="4"/>
      <c r="J225" s="5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2"/>
      <c r="F226" s="3"/>
      <c r="G226" s="2"/>
      <c r="H226" s="2"/>
      <c r="I226" s="4"/>
      <c r="J226" s="5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2"/>
      <c r="F227" s="3"/>
      <c r="G227" s="2"/>
      <c r="H227" s="2"/>
      <c r="I227" s="4"/>
      <c r="J227" s="5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2"/>
      <c r="F228" s="3"/>
      <c r="G228" s="2"/>
      <c r="H228" s="2"/>
      <c r="I228" s="4"/>
      <c r="J228" s="5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2"/>
      <c r="F229" s="3"/>
      <c r="G229" s="2"/>
      <c r="H229" s="2"/>
      <c r="I229" s="4"/>
      <c r="J229" s="5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2"/>
      <c r="F230" s="3"/>
      <c r="G230" s="2"/>
      <c r="H230" s="2"/>
      <c r="I230" s="4"/>
      <c r="J230" s="5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2"/>
      <c r="F231" s="3"/>
      <c r="G231" s="2"/>
      <c r="H231" s="2"/>
      <c r="I231" s="4"/>
      <c r="J231" s="5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2"/>
      <c r="F232" s="3"/>
      <c r="G232" s="2"/>
      <c r="H232" s="2"/>
      <c r="I232" s="4"/>
      <c r="J232" s="5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2"/>
      <c r="F233" s="3"/>
      <c r="G233" s="2"/>
      <c r="H233" s="2"/>
      <c r="I233" s="4"/>
      <c r="J233" s="5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2"/>
      <c r="F234" s="3"/>
      <c r="G234" s="2"/>
      <c r="H234" s="2"/>
      <c r="I234" s="4"/>
      <c r="J234" s="5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2"/>
      <c r="F235" s="3"/>
      <c r="G235" s="2"/>
      <c r="H235" s="2"/>
      <c r="I235" s="4"/>
      <c r="J235" s="5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2"/>
      <c r="F236" s="3"/>
      <c r="G236" s="2"/>
      <c r="H236" s="2"/>
      <c r="I236" s="4"/>
      <c r="J236" s="5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2"/>
      <c r="F237" s="3"/>
      <c r="G237" s="2"/>
      <c r="H237" s="2"/>
      <c r="I237" s="4"/>
      <c r="J237" s="5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2"/>
      <c r="F238" s="3"/>
      <c r="G238" s="2"/>
      <c r="H238" s="2"/>
      <c r="I238" s="4"/>
      <c r="J238" s="5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2"/>
      <c r="F239" s="3"/>
      <c r="G239" s="2"/>
      <c r="H239" s="2"/>
      <c r="I239" s="4"/>
      <c r="J239" s="5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2"/>
      <c r="F240" s="3"/>
      <c r="G240" s="2"/>
      <c r="H240" s="2"/>
      <c r="I240" s="4"/>
      <c r="J240" s="5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2"/>
      <c r="F241" s="3"/>
      <c r="G241" s="2"/>
      <c r="H241" s="2"/>
      <c r="I241" s="4"/>
      <c r="J241" s="5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2"/>
      <c r="F242" s="3"/>
      <c r="G242" s="2"/>
      <c r="H242" s="2"/>
      <c r="I242" s="4"/>
      <c r="J242" s="5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2"/>
      <c r="F243" s="3"/>
      <c r="G243" s="2"/>
      <c r="H243" s="2"/>
      <c r="I243" s="4"/>
      <c r="J243" s="5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2"/>
      <c r="F244" s="3"/>
      <c r="G244" s="2"/>
      <c r="H244" s="2"/>
      <c r="I244" s="4"/>
      <c r="J244" s="5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2"/>
      <c r="F245" s="3"/>
      <c r="G245" s="2"/>
      <c r="H245" s="2"/>
      <c r="I245" s="4"/>
      <c r="J245" s="5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2"/>
      <c r="F246" s="3"/>
      <c r="G246" s="2"/>
      <c r="H246" s="2"/>
      <c r="I246" s="4"/>
      <c r="J246" s="5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2"/>
      <c r="F247" s="3"/>
      <c r="G247" s="2"/>
      <c r="H247" s="2"/>
      <c r="I247" s="4"/>
      <c r="J247" s="5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2"/>
      <c r="F248" s="3"/>
      <c r="G248" s="2"/>
      <c r="H248" s="2"/>
      <c r="I248" s="4"/>
      <c r="J248" s="5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2"/>
      <c r="F249" s="3"/>
      <c r="G249" s="2"/>
      <c r="H249" s="2"/>
      <c r="I249" s="4"/>
      <c r="J249" s="5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2"/>
      <c r="F250" s="3"/>
      <c r="G250" s="2"/>
      <c r="H250" s="2"/>
      <c r="I250" s="4"/>
      <c r="J250" s="5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2"/>
      <c r="F251" s="3"/>
      <c r="G251" s="2"/>
      <c r="H251" s="2"/>
      <c r="I251" s="4"/>
      <c r="J251" s="5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2"/>
      <c r="F252" s="3"/>
      <c r="G252" s="2"/>
      <c r="H252" s="2"/>
      <c r="I252" s="4"/>
      <c r="J252" s="5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2"/>
      <c r="F253" s="3"/>
      <c r="G253" s="2"/>
      <c r="H253" s="2"/>
      <c r="I253" s="4"/>
      <c r="J253" s="5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2"/>
      <c r="F254" s="3"/>
      <c r="G254" s="2"/>
      <c r="H254" s="2"/>
      <c r="I254" s="4"/>
      <c r="J254" s="5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2"/>
      <c r="F255" s="3"/>
      <c r="G255" s="2"/>
      <c r="H255" s="2"/>
      <c r="I255" s="4"/>
      <c r="J255" s="5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2"/>
      <c r="F256" s="3"/>
      <c r="G256" s="2"/>
      <c r="H256" s="2"/>
      <c r="I256" s="4"/>
      <c r="J256" s="5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2"/>
      <c r="F257" s="3"/>
      <c r="G257" s="2"/>
      <c r="H257" s="2"/>
      <c r="I257" s="4"/>
      <c r="J257" s="5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2"/>
      <c r="F258" s="3"/>
      <c r="G258" s="2"/>
      <c r="H258" s="2"/>
      <c r="I258" s="4"/>
      <c r="J258" s="5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2"/>
      <c r="F259" s="3"/>
      <c r="G259" s="2"/>
      <c r="H259" s="2"/>
      <c r="I259" s="4"/>
      <c r="J259" s="5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2"/>
      <c r="F260" s="3"/>
      <c r="G260" s="2"/>
      <c r="H260" s="2"/>
      <c r="I260" s="4"/>
      <c r="J260" s="5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2"/>
      <c r="F261" s="3"/>
      <c r="G261" s="2"/>
      <c r="H261" s="2"/>
      <c r="I261" s="4"/>
      <c r="J261" s="5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2"/>
      <c r="F262" s="3"/>
      <c r="G262" s="2"/>
      <c r="H262" s="2"/>
      <c r="I262" s="4"/>
      <c r="J262" s="5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2"/>
      <c r="F263" s="3"/>
      <c r="G263" s="2"/>
      <c r="H263" s="2"/>
      <c r="I263" s="4"/>
      <c r="J263" s="5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2"/>
      <c r="F264" s="3"/>
      <c r="G264" s="2"/>
      <c r="H264" s="2"/>
      <c r="I264" s="4"/>
      <c r="J264" s="5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2"/>
      <c r="F265" s="3"/>
      <c r="G265" s="2"/>
      <c r="H265" s="2"/>
      <c r="I265" s="4"/>
      <c r="J265" s="5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2"/>
      <c r="F266" s="3"/>
      <c r="G266" s="2"/>
      <c r="H266" s="2"/>
      <c r="I266" s="4"/>
      <c r="J266" s="5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2"/>
      <c r="F267" s="3"/>
      <c r="G267" s="2"/>
      <c r="H267" s="2"/>
      <c r="I267" s="4"/>
      <c r="J267" s="5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2"/>
      <c r="F268" s="3"/>
      <c r="G268" s="2"/>
      <c r="H268" s="2"/>
      <c r="I268" s="4"/>
      <c r="J268" s="5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2"/>
      <c r="F269" s="3"/>
      <c r="G269" s="2"/>
      <c r="H269" s="2"/>
      <c r="I269" s="4"/>
      <c r="J269" s="5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2"/>
      <c r="F270" s="3"/>
      <c r="G270" s="2"/>
      <c r="H270" s="2"/>
      <c r="I270" s="4"/>
      <c r="J270" s="5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2"/>
      <c r="F271" s="3"/>
      <c r="G271" s="2"/>
      <c r="H271" s="2"/>
      <c r="I271" s="4"/>
      <c r="J271" s="5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2"/>
      <c r="F272" s="3"/>
      <c r="G272" s="2"/>
      <c r="H272" s="2"/>
      <c r="I272" s="4"/>
      <c r="J272" s="5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2"/>
      <c r="F273" s="3"/>
      <c r="G273" s="2"/>
      <c r="H273" s="2"/>
      <c r="I273" s="4"/>
      <c r="J273" s="5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2"/>
      <c r="F274" s="3"/>
      <c r="G274" s="2"/>
      <c r="H274" s="2"/>
      <c r="I274" s="4"/>
      <c r="J274" s="5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2"/>
      <c r="F275" s="3"/>
      <c r="G275" s="2"/>
      <c r="H275" s="2"/>
      <c r="I275" s="4"/>
      <c r="J275" s="5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2"/>
      <c r="F276" s="3"/>
      <c r="G276" s="2"/>
      <c r="H276" s="2"/>
      <c r="I276" s="4"/>
      <c r="J276" s="5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2"/>
      <c r="F277" s="3"/>
      <c r="G277" s="2"/>
      <c r="H277" s="2"/>
      <c r="I277" s="4"/>
      <c r="J277" s="5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2"/>
      <c r="F278" s="3"/>
      <c r="G278" s="2"/>
      <c r="H278" s="2"/>
      <c r="I278" s="4"/>
      <c r="J278" s="5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2"/>
      <c r="F279" s="3"/>
      <c r="G279" s="2"/>
      <c r="H279" s="2"/>
      <c r="I279" s="4"/>
      <c r="J279" s="5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2"/>
      <c r="F280" s="3"/>
      <c r="G280" s="2"/>
      <c r="H280" s="2"/>
      <c r="I280" s="4"/>
      <c r="J280" s="5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2"/>
      <c r="F281" s="3"/>
      <c r="G281" s="2"/>
      <c r="H281" s="2"/>
      <c r="I281" s="4"/>
      <c r="J281" s="5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2"/>
      <c r="F282" s="3"/>
      <c r="G282" s="2"/>
      <c r="H282" s="2"/>
      <c r="I282" s="4"/>
      <c r="J282" s="5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2"/>
      <c r="F283" s="3"/>
      <c r="G283" s="2"/>
      <c r="H283" s="2"/>
      <c r="I283" s="4"/>
      <c r="J283" s="5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2"/>
      <c r="F284" s="3"/>
      <c r="G284" s="2"/>
      <c r="H284" s="2"/>
      <c r="I284" s="4"/>
      <c r="J284" s="5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2"/>
      <c r="F285" s="3"/>
      <c r="G285" s="2"/>
      <c r="H285" s="2"/>
      <c r="I285" s="4"/>
      <c r="J285" s="5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2"/>
      <c r="F286" s="3"/>
      <c r="G286" s="2"/>
      <c r="H286" s="2"/>
      <c r="I286" s="4"/>
      <c r="J286" s="5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2"/>
      <c r="F287" s="3"/>
      <c r="G287" s="2"/>
      <c r="H287" s="2"/>
      <c r="I287" s="4"/>
      <c r="J287" s="5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2"/>
      <c r="F288" s="3"/>
      <c r="G288" s="2"/>
      <c r="H288" s="2"/>
      <c r="I288" s="4"/>
      <c r="J288" s="5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2"/>
      <c r="F289" s="3"/>
      <c r="G289" s="2"/>
      <c r="H289" s="2"/>
      <c r="I289" s="4"/>
      <c r="J289" s="5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2"/>
      <c r="F290" s="3"/>
      <c r="G290" s="2"/>
      <c r="H290" s="2"/>
      <c r="I290" s="4"/>
      <c r="J290" s="5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2"/>
      <c r="F291" s="3"/>
      <c r="G291" s="2"/>
      <c r="H291" s="2"/>
      <c r="I291" s="4"/>
      <c r="J291" s="5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2"/>
      <c r="F292" s="3"/>
      <c r="G292" s="2"/>
      <c r="H292" s="2"/>
      <c r="I292" s="4"/>
      <c r="J292" s="5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2"/>
      <c r="F293" s="3"/>
      <c r="G293" s="2"/>
      <c r="H293" s="2"/>
      <c r="I293" s="4"/>
      <c r="J293" s="5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2"/>
      <c r="F294" s="3"/>
      <c r="G294" s="2"/>
      <c r="H294" s="2"/>
      <c r="I294" s="4"/>
      <c r="J294" s="5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2"/>
      <c r="F295" s="3"/>
      <c r="G295" s="2"/>
      <c r="H295" s="2"/>
      <c r="I295" s="4"/>
      <c r="J295" s="5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2"/>
      <c r="F296" s="3"/>
      <c r="G296" s="2"/>
      <c r="H296" s="2"/>
      <c r="I296" s="4"/>
      <c r="J296" s="5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2"/>
      <c r="F297" s="3"/>
      <c r="G297" s="2"/>
      <c r="H297" s="2"/>
      <c r="I297" s="4"/>
      <c r="J297" s="5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2"/>
      <c r="F298" s="3"/>
      <c r="G298" s="2"/>
      <c r="H298" s="2"/>
      <c r="I298" s="4"/>
      <c r="J298" s="5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2"/>
      <c r="F299" s="3"/>
      <c r="G299" s="2"/>
      <c r="H299" s="2"/>
      <c r="I299" s="4"/>
      <c r="J299" s="5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2"/>
      <c r="F300" s="3"/>
      <c r="G300" s="2"/>
      <c r="H300" s="2"/>
      <c r="I300" s="4"/>
      <c r="J300" s="5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2"/>
      <c r="F301" s="3"/>
      <c r="G301" s="2"/>
      <c r="H301" s="2"/>
      <c r="I301" s="4"/>
      <c r="J301" s="5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2"/>
      <c r="F302" s="3"/>
      <c r="G302" s="2"/>
      <c r="H302" s="2"/>
      <c r="I302" s="4"/>
      <c r="J302" s="5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2"/>
      <c r="F303" s="3"/>
      <c r="G303" s="2"/>
      <c r="H303" s="2"/>
      <c r="I303" s="4"/>
      <c r="J303" s="5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2"/>
      <c r="F304" s="3"/>
      <c r="G304" s="2"/>
      <c r="H304" s="2"/>
      <c r="I304" s="4"/>
      <c r="J304" s="5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2"/>
      <c r="F305" s="3"/>
      <c r="G305" s="2"/>
      <c r="H305" s="2"/>
      <c r="I305" s="4"/>
      <c r="J305" s="5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2"/>
      <c r="F306" s="3"/>
      <c r="G306" s="2"/>
      <c r="H306" s="2"/>
      <c r="I306" s="4"/>
      <c r="J306" s="5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2"/>
      <c r="F307" s="3"/>
      <c r="G307" s="2"/>
      <c r="H307" s="2"/>
      <c r="I307" s="4"/>
      <c r="J307" s="5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2"/>
      <c r="F308" s="3"/>
      <c r="G308" s="2"/>
      <c r="H308" s="2"/>
      <c r="I308" s="4"/>
      <c r="J308" s="5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2"/>
      <c r="F309" s="3"/>
      <c r="G309" s="2"/>
      <c r="H309" s="2"/>
      <c r="I309" s="4"/>
      <c r="J309" s="5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2"/>
      <c r="F310" s="3"/>
      <c r="G310" s="2"/>
      <c r="H310" s="2"/>
      <c r="I310" s="4"/>
      <c r="J310" s="5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2"/>
      <c r="F311" s="3"/>
      <c r="G311" s="2"/>
      <c r="H311" s="2"/>
      <c r="I311" s="4"/>
      <c r="J311" s="5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2"/>
      <c r="F312" s="3"/>
      <c r="G312" s="2"/>
      <c r="H312" s="2"/>
      <c r="I312" s="4"/>
      <c r="J312" s="5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2"/>
      <c r="F313" s="3"/>
      <c r="G313" s="2"/>
      <c r="H313" s="2"/>
      <c r="I313" s="4"/>
      <c r="J313" s="5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2"/>
      <c r="F314" s="3"/>
      <c r="G314" s="2"/>
      <c r="H314" s="2"/>
      <c r="I314" s="4"/>
      <c r="J314" s="5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2"/>
      <c r="F315" s="3"/>
      <c r="G315" s="2"/>
      <c r="H315" s="2"/>
      <c r="I315" s="4"/>
      <c r="J315" s="5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2"/>
      <c r="F316" s="3"/>
      <c r="G316" s="2"/>
      <c r="H316" s="2"/>
      <c r="I316" s="4"/>
      <c r="J316" s="5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2"/>
      <c r="F317" s="3"/>
      <c r="G317" s="2"/>
      <c r="H317" s="2"/>
      <c r="I317" s="4"/>
      <c r="J317" s="5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2"/>
      <c r="F318" s="3"/>
      <c r="G318" s="2"/>
      <c r="H318" s="2"/>
      <c r="I318" s="4"/>
      <c r="J318" s="5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2"/>
      <c r="F319" s="3"/>
      <c r="G319" s="2"/>
      <c r="H319" s="2"/>
      <c r="I319" s="4"/>
      <c r="J319" s="5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2"/>
      <c r="F320" s="3"/>
      <c r="G320" s="2"/>
      <c r="H320" s="2"/>
      <c r="I320" s="4"/>
      <c r="J320" s="5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2"/>
      <c r="F321" s="3"/>
      <c r="G321" s="2"/>
      <c r="H321" s="2"/>
      <c r="I321" s="4"/>
      <c r="J321" s="5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2"/>
      <c r="F322" s="3"/>
      <c r="G322" s="2"/>
      <c r="H322" s="2"/>
      <c r="I322" s="4"/>
      <c r="J322" s="5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2"/>
      <c r="F323" s="3"/>
      <c r="G323" s="2"/>
      <c r="H323" s="2"/>
      <c r="I323" s="4"/>
      <c r="J323" s="5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2"/>
      <c r="F324" s="3"/>
      <c r="G324" s="2"/>
      <c r="H324" s="2"/>
      <c r="I324" s="4"/>
      <c r="J324" s="5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2"/>
      <c r="F325" s="3"/>
      <c r="G325" s="2"/>
      <c r="H325" s="2"/>
      <c r="I325" s="4"/>
      <c r="J325" s="5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2"/>
      <c r="F326" s="3"/>
      <c r="G326" s="2"/>
      <c r="H326" s="2"/>
      <c r="I326" s="4"/>
      <c r="J326" s="5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2"/>
      <c r="F327" s="3"/>
      <c r="G327" s="2"/>
      <c r="H327" s="2"/>
      <c r="I327" s="4"/>
      <c r="J327" s="5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2"/>
      <c r="F328" s="3"/>
      <c r="G328" s="2"/>
      <c r="H328" s="2"/>
      <c r="I328" s="4"/>
      <c r="J328" s="5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2"/>
      <c r="F329" s="3"/>
      <c r="G329" s="2"/>
      <c r="H329" s="2"/>
      <c r="I329" s="4"/>
      <c r="J329" s="5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2"/>
      <c r="F330" s="3"/>
      <c r="G330" s="2"/>
      <c r="H330" s="2"/>
      <c r="I330" s="4"/>
      <c r="J330" s="5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2"/>
      <c r="F331" s="3"/>
      <c r="G331" s="2"/>
      <c r="H331" s="2"/>
      <c r="I331" s="4"/>
      <c r="J331" s="5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2"/>
      <c r="F332" s="3"/>
      <c r="G332" s="2"/>
      <c r="H332" s="2"/>
      <c r="I332" s="4"/>
      <c r="J332" s="5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2"/>
      <c r="F333" s="3"/>
      <c r="G333" s="2"/>
      <c r="H333" s="2"/>
      <c r="I333" s="4"/>
      <c r="J333" s="5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2"/>
      <c r="F334" s="3"/>
      <c r="G334" s="2"/>
      <c r="H334" s="2"/>
      <c r="I334" s="4"/>
      <c r="J334" s="5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2"/>
      <c r="F335" s="3"/>
      <c r="G335" s="2"/>
      <c r="H335" s="2"/>
      <c r="I335" s="4"/>
      <c r="J335" s="5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2"/>
      <c r="F336" s="3"/>
      <c r="G336" s="2"/>
      <c r="H336" s="2"/>
      <c r="I336" s="4"/>
      <c r="J336" s="5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2"/>
      <c r="F337" s="3"/>
      <c r="G337" s="2"/>
      <c r="H337" s="2"/>
      <c r="I337" s="4"/>
      <c r="J337" s="5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2"/>
      <c r="F338" s="3"/>
      <c r="G338" s="2"/>
      <c r="H338" s="2"/>
      <c r="I338" s="4"/>
      <c r="J338" s="5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2"/>
      <c r="F339" s="3"/>
      <c r="G339" s="2"/>
      <c r="H339" s="2"/>
      <c r="I339" s="4"/>
      <c r="J339" s="5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2"/>
      <c r="F340" s="3"/>
      <c r="G340" s="2"/>
      <c r="H340" s="2"/>
      <c r="I340" s="4"/>
      <c r="J340" s="5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2"/>
      <c r="F341" s="3"/>
      <c r="G341" s="2"/>
      <c r="H341" s="2"/>
      <c r="I341" s="4"/>
      <c r="J341" s="5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2"/>
      <c r="F342" s="3"/>
      <c r="G342" s="2"/>
      <c r="H342" s="2"/>
      <c r="I342" s="4"/>
      <c r="J342" s="5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2"/>
      <c r="F343" s="3"/>
      <c r="G343" s="2"/>
      <c r="H343" s="2"/>
      <c r="I343" s="4"/>
      <c r="J343" s="5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2"/>
      <c r="F344" s="3"/>
      <c r="G344" s="2"/>
      <c r="H344" s="2"/>
      <c r="I344" s="4"/>
      <c r="J344" s="5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2"/>
      <c r="F345" s="3"/>
      <c r="G345" s="2"/>
      <c r="H345" s="2"/>
      <c r="I345" s="4"/>
      <c r="J345" s="5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2"/>
      <c r="F346" s="3"/>
      <c r="G346" s="2"/>
      <c r="H346" s="2"/>
      <c r="I346" s="4"/>
      <c r="J346" s="5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2"/>
      <c r="F347" s="3"/>
      <c r="G347" s="2"/>
      <c r="H347" s="2"/>
      <c r="I347" s="4"/>
      <c r="J347" s="5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2"/>
      <c r="F348" s="3"/>
      <c r="G348" s="2"/>
      <c r="H348" s="2"/>
      <c r="I348" s="4"/>
      <c r="J348" s="5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2"/>
      <c r="F349" s="3"/>
      <c r="G349" s="2"/>
      <c r="H349" s="2"/>
      <c r="I349" s="4"/>
      <c r="J349" s="5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2"/>
      <c r="F350" s="3"/>
      <c r="G350" s="2"/>
      <c r="H350" s="2"/>
      <c r="I350" s="4"/>
      <c r="J350" s="5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2"/>
      <c r="F351" s="3"/>
      <c r="G351" s="2"/>
      <c r="H351" s="2"/>
      <c r="I351" s="4"/>
      <c r="J351" s="5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2"/>
      <c r="F352" s="3"/>
      <c r="G352" s="2"/>
      <c r="H352" s="2"/>
      <c r="I352" s="4"/>
      <c r="J352" s="5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2"/>
      <c r="F353" s="3"/>
      <c r="G353" s="2"/>
      <c r="H353" s="2"/>
      <c r="I353" s="4"/>
      <c r="J353" s="5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2"/>
      <c r="F354" s="3"/>
      <c r="G354" s="2"/>
      <c r="H354" s="2"/>
      <c r="I354" s="4"/>
      <c r="J354" s="5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2"/>
      <c r="F355" s="3"/>
      <c r="G355" s="2"/>
      <c r="H355" s="2"/>
      <c r="I355" s="4"/>
      <c r="J355" s="5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2"/>
      <c r="F356" s="3"/>
      <c r="G356" s="2"/>
      <c r="H356" s="2"/>
      <c r="I356" s="4"/>
      <c r="J356" s="5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2"/>
      <c r="F357" s="3"/>
      <c r="G357" s="2"/>
      <c r="H357" s="2"/>
      <c r="I357" s="4"/>
      <c r="J357" s="5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2"/>
      <c r="F358" s="3"/>
      <c r="G358" s="2"/>
      <c r="H358" s="2"/>
      <c r="I358" s="4"/>
      <c r="J358" s="5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2"/>
      <c r="F359" s="3"/>
      <c r="G359" s="2"/>
      <c r="H359" s="2"/>
      <c r="I359" s="4"/>
      <c r="J359" s="5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2"/>
      <c r="F360" s="3"/>
      <c r="G360" s="2"/>
      <c r="H360" s="2"/>
      <c r="I360" s="4"/>
      <c r="J360" s="5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2"/>
      <c r="F361" s="3"/>
      <c r="G361" s="2"/>
      <c r="H361" s="2"/>
      <c r="I361" s="4"/>
      <c r="J361" s="5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2"/>
      <c r="F362" s="3"/>
      <c r="G362" s="2"/>
      <c r="H362" s="2"/>
      <c r="I362" s="4"/>
      <c r="J362" s="5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2"/>
      <c r="F363" s="3"/>
      <c r="G363" s="2"/>
      <c r="H363" s="2"/>
      <c r="I363" s="4"/>
      <c r="J363" s="5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2"/>
      <c r="F364" s="3"/>
      <c r="G364" s="2"/>
      <c r="H364" s="2"/>
      <c r="I364" s="4"/>
      <c r="J364" s="5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2"/>
      <c r="F365" s="3"/>
      <c r="G365" s="2"/>
      <c r="H365" s="2"/>
      <c r="I365" s="4"/>
      <c r="J365" s="5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2"/>
      <c r="F366" s="3"/>
      <c r="G366" s="2"/>
      <c r="H366" s="2"/>
      <c r="I366" s="4"/>
      <c r="J366" s="5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2"/>
      <c r="F367" s="3"/>
      <c r="G367" s="2"/>
      <c r="H367" s="2"/>
      <c r="I367" s="4"/>
      <c r="J367" s="5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2"/>
      <c r="F368" s="3"/>
      <c r="G368" s="2"/>
      <c r="H368" s="2"/>
      <c r="I368" s="4"/>
      <c r="J368" s="5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2"/>
      <c r="F369" s="3"/>
      <c r="G369" s="2"/>
      <c r="H369" s="2"/>
      <c r="I369" s="4"/>
      <c r="J369" s="5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2"/>
      <c r="F370" s="3"/>
      <c r="G370" s="2"/>
      <c r="H370" s="2"/>
      <c r="I370" s="4"/>
      <c r="J370" s="5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2"/>
      <c r="F371" s="3"/>
      <c r="G371" s="2"/>
      <c r="H371" s="2"/>
      <c r="I371" s="4"/>
      <c r="J371" s="5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2"/>
      <c r="F372" s="3"/>
      <c r="G372" s="2"/>
      <c r="H372" s="2"/>
      <c r="I372" s="4"/>
      <c r="J372" s="5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2"/>
      <c r="F373" s="3"/>
      <c r="G373" s="2"/>
      <c r="H373" s="2"/>
      <c r="I373" s="4"/>
      <c r="J373" s="5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2"/>
      <c r="F374" s="3"/>
      <c r="G374" s="2"/>
      <c r="H374" s="2"/>
      <c r="I374" s="4"/>
      <c r="J374" s="5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2"/>
      <c r="F375" s="3"/>
      <c r="G375" s="2"/>
      <c r="H375" s="2"/>
      <c r="I375" s="4"/>
      <c r="J375" s="5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2"/>
      <c r="F376" s="3"/>
      <c r="G376" s="2"/>
      <c r="H376" s="2"/>
      <c r="I376" s="4"/>
      <c r="J376" s="5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2"/>
      <c r="F377" s="3"/>
      <c r="G377" s="2"/>
      <c r="H377" s="2"/>
      <c r="I377" s="4"/>
      <c r="J377" s="5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2"/>
      <c r="F378" s="3"/>
      <c r="G378" s="2"/>
      <c r="H378" s="2"/>
      <c r="I378" s="4"/>
      <c r="J378" s="5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2"/>
      <c r="F379" s="3"/>
      <c r="G379" s="2"/>
      <c r="H379" s="2"/>
      <c r="I379" s="4"/>
      <c r="J379" s="5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2"/>
      <c r="F380" s="3"/>
      <c r="G380" s="2"/>
      <c r="H380" s="2"/>
      <c r="I380" s="4"/>
      <c r="J380" s="5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2"/>
      <c r="F381" s="3"/>
      <c r="G381" s="2"/>
      <c r="H381" s="2"/>
      <c r="I381" s="4"/>
      <c r="J381" s="5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2"/>
      <c r="F382" s="3"/>
      <c r="G382" s="2"/>
      <c r="H382" s="2"/>
      <c r="I382" s="4"/>
      <c r="J382" s="5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2"/>
      <c r="F383" s="3"/>
      <c r="G383" s="2"/>
      <c r="H383" s="2"/>
      <c r="I383" s="4"/>
      <c r="J383" s="5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2"/>
      <c r="F384" s="3"/>
      <c r="G384" s="2"/>
      <c r="H384" s="2"/>
      <c r="I384" s="4"/>
      <c r="J384" s="5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2"/>
      <c r="F385" s="3"/>
      <c r="G385" s="2"/>
      <c r="H385" s="2"/>
      <c r="I385" s="4"/>
      <c r="J385" s="5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2"/>
      <c r="F386" s="3"/>
      <c r="G386" s="2"/>
      <c r="H386" s="2"/>
      <c r="I386" s="4"/>
      <c r="J386" s="5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2"/>
      <c r="F387" s="3"/>
      <c r="G387" s="2"/>
      <c r="H387" s="2"/>
      <c r="I387" s="4"/>
      <c r="J387" s="5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2"/>
      <c r="F388" s="3"/>
      <c r="G388" s="2"/>
      <c r="H388" s="2"/>
      <c r="I388" s="4"/>
      <c r="J388" s="5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2"/>
      <c r="F389" s="3"/>
      <c r="G389" s="2"/>
      <c r="H389" s="2"/>
      <c r="I389" s="4"/>
      <c r="J389" s="5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2"/>
      <c r="F390" s="3"/>
      <c r="G390" s="2"/>
      <c r="H390" s="2"/>
      <c r="I390" s="4"/>
      <c r="J390" s="5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2"/>
      <c r="F391" s="3"/>
      <c r="G391" s="2"/>
      <c r="H391" s="2"/>
      <c r="I391" s="4"/>
      <c r="J391" s="5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2"/>
      <c r="F392" s="3"/>
      <c r="G392" s="2"/>
      <c r="H392" s="2"/>
      <c r="I392" s="4"/>
      <c r="J392" s="5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2"/>
      <c r="F393" s="3"/>
      <c r="G393" s="2"/>
      <c r="H393" s="2"/>
      <c r="I393" s="4"/>
      <c r="J393" s="5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2"/>
      <c r="F394" s="3"/>
      <c r="G394" s="2"/>
      <c r="H394" s="2"/>
      <c r="I394" s="4"/>
      <c r="J394" s="5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2"/>
      <c r="F395" s="3"/>
      <c r="G395" s="2"/>
      <c r="H395" s="2"/>
      <c r="I395" s="4"/>
      <c r="J395" s="5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2"/>
      <c r="F396" s="3"/>
      <c r="G396" s="2"/>
      <c r="H396" s="2"/>
      <c r="I396" s="4"/>
      <c r="J396" s="5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2"/>
      <c r="F397" s="3"/>
      <c r="G397" s="2"/>
      <c r="H397" s="2"/>
      <c r="I397" s="4"/>
      <c r="J397" s="5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2"/>
      <c r="F398" s="3"/>
      <c r="G398" s="2"/>
      <c r="H398" s="2"/>
      <c r="I398" s="4"/>
      <c r="J398" s="5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2"/>
      <c r="F399" s="3"/>
      <c r="G399" s="2"/>
      <c r="H399" s="2"/>
      <c r="I399" s="4"/>
      <c r="J399" s="5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2"/>
      <c r="F400" s="3"/>
      <c r="G400" s="2"/>
      <c r="H400" s="2"/>
      <c r="I400" s="4"/>
      <c r="J400" s="5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2"/>
      <c r="F401" s="3"/>
      <c r="G401" s="2"/>
      <c r="H401" s="2"/>
      <c r="I401" s="4"/>
      <c r="J401" s="5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2"/>
      <c r="F402" s="3"/>
      <c r="G402" s="2"/>
      <c r="H402" s="2"/>
      <c r="I402" s="4"/>
      <c r="J402" s="5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2"/>
      <c r="F403" s="3"/>
      <c r="G403" s="2"/>
      <c r="H403" s="2"/>
      <c r="I403" s="4"/>
      <c r="J403" s="5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2"/>
      <c r="F404" s="3"/>
      <c r="G404" s="2"/>
      <c r="H404" s="2"/>
      <c r="I404" s="4"/>
      <c r="J404" s="5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2"/>
      <c r="F405" s="3"/>
      <c r="G405" s="2"/>
      <c r="H405" s="2"/>
      <c r="I405" s="4"/>
      <c r="J405" s="5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2"/>
      <c r="F406" s="3"/>
      <c r="G406" s="2"/>
      <c r="H406" s="2"/>
      <c r="I406" s="4"/>
      <c r="J406" s="5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2"/>
      <c r="F407" s="3"/>
      <c r="G407" s="2"/>
      <c r="H407" s="2"/>
      <c r="I407" s="4"/>
      <c r="J407" s="5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2"/>
      <c r="F408" s="3"/>
      <c r="G408" s="2"/>
      <c r="H408" s="2"/>
      <c r="I408" s="4"/>
      <c r="J408" s="5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2"/>
      <c r="F409" s="3"/>
      <c r="G409" s="2"/>
      <c r="H409" s="2"/>
      <c r="I409" s="4"/>
      <c r="J409" s="5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2"/>
      <c r="F410" s="3"/>
      <c r="G410" s="2"/>
      <c r="H410" s="2"/>
      <c r="I410" s="4"/>
      <c r="J410" s="5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2"/>
      <c r="F411" s="3"/>
      <c r="G411" s="2"/>
      <c r="H411" s="2"/>
      <c r="I411" s="4"/>
      <c r="J411" s="5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2"/>
      <c r="F412" s="3"/>
      <c r="G412" s="2"/>
      <c r="H412" s="2"/>
      <c r="I412" s="4"/>
      <c r="J412" s="5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2"/>
      <c r="F413" s="3"/>
      <c r="G413" s="2"/>
      <c r="H413" s="2"/>
      <c r="I413" s="4"/>
      <c r="J413" s="5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2"/>
      <c r="F414" s="3"/>
      <c r="G414" s="2"/>
      <c r="H414" s="2"/>
      <c r="I414" s="4"/>
      <c r="J414" s="5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2"/>
      <c r="F415" s="3"/>
      <c r="G415" s="2"/>
      <c r="H415" s="2"/>
      <c r="I415" s="4"/>
      <c r="J415" s="5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2"/>
      <c r="F416" s="3"/>
      <c r="G416" s="2"/>
      <c r="H416" s="2"/>
      <c r="I416" s="4"/>
      <c r="J416" s="5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2"/>
      <c r="F417" s="3"/>
      <c r="G417" s="2"/>
      <c r="H417" s="2"/>
      <c r="I417" s="4"/>
      <c r="J417" s="5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2"/>
      <c r="F418" s="3"/>
      <c r="G418" s="2"/>
      <c r="H418" s="2"/>
      <c r="I418" s="4"/>
      <c r="J418" s="5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2"/>
      <c r="F419" s="3"/>
      <c r="G419" s="2"/>
      <c r="H419" s="2"/>
      <c r="I419" s="4"/>
      <c r="J419" s="5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2"/>
      <c r="F420" s="3"/>
      <c r="G420" s="2"/>
      <c r="H420" s="2"/>
      <c r="I420" s="4"/>
      <c r="J420" s="5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2"/>
      <c r="F421" s="3"/>
      <c r="G421" s="2"/>
      <c r="H421" s="2"/>
      <c r="I421" s="4"/>
      <c r="J421" s="5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2"/>
      <c r="F422" s="3"/>
      <c r="G422" s="2"/>
      <c r="H422" s="2"/>
      <c r="I422" s="4"/>
      <c r="J422" s="5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2"/>
      <c r="F423" s="3"/>
      <c r="G423" s="2"/>
      <c r="H423" s="2"/>
      <c r="I423" s="4"/>
      <c r="J423" s="5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2"/>
      <c r="F424" s="3"/>
      <c r="G424" s="2"/>
      <c r="H424" s="2"/>
      <c r="I424" s="4"/>
      <c r="J424" s="5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2"/>
      <c r="F425" s="3"/>
      <c r="G425" s="2"/>
      <c r="H425" s="2"/>
      <c r="I425" s="4"/>
      <c r="J425" s="5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2"/>
      <c r="F426" s="3"/>
      <c r="G426" s="2"/>
      <c r="H426" s="2"/>
      <c r="I426" s="4"/>
      <c r="J426" s="5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2"/>
      <c r="F427" s="3"/>
      <c r="G427" s="2"/>
      <c r="H427" s="2"/>
      <c r="I427" s="4"/>
      <c r="J427" s="5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2"/>
      <c r="F428" s="3"/>
      <c r="G428" s="2"/>
      <c r="H428" s="2"/>
      <c r="I428" s="4"/>
      <c r="J428" s="5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2"/>
      <c r="F429" s="3"/>
      <c r="G429" s="2"/>
      <c r="H429" s="2"/>
      <c r="I429" s="4"/>
      <c r="J429" s="5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2"/>
      <c r="F430" s="3"/>
      <c r="G430" s="2"/>
      <c r="H430" s="2"/>
      <c r="I430" s="4"/>
      <c r="J430" s="5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2"/>
      <c r="F431" s="3"/>
      <c r="G431" s="2"/>
      <c r="H431" s="2"/>
      <c r="I431" s="4"/>
      <c r="J431" s="5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2"/>
      <c r="F432" s="3"/>
      <c r="G432" s="2"/>
      <c r="H432" s="2"/>
      <c r="I432" s="4"/>
      <c r="J432" s="5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2"/>
      <c r="F433" s="3"/>
      <c r="G433" s="2"/>
      <c r="H433" s="2"/>
      <c r="I433" s="4"/>
      <c r="J433" s="5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2"/>
      <c r="F434" s="3"/>
      <c r="G434" s="2"/>
      <c r="H434" s="2"/>
      <c r="I434" s="4"/>
      <c r="J434" s="5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2"/>
      <c r="F435" s="3"/>
      <c r="G435" s="2"/>
      <c r="H435" s="2"/>
      <c r="I435" s="4"/>
      <c r="J435" s="5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2"/>
      <c r="F436" s="3"/>
      <c r="G436" s="2"/>
      <c r="H436" s="2"/>
      <c r="I436" s="4"/>
      <c r="J436" s="5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2"/>
      <c r="F437" s="3"/>
      <c r="G437" s="2"/>
      <c r="H437" s="2"/>
      <c r="I437" s="4"/>
      <c r="J437" s="5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2"/>
      <c r="F438" s="3"/>
      <c r="G438" s="2"/>
      <c r="H438" s="2"/>
      <c r="I438" s="4"/>
      <c r="J438" s="5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2"/>
      <c r="F439" s="3"/>
      <c r="G439" s="2"/>
      <c r="H439" s="2"/>
      <c r="I439" s="4"/>
      <c r="J439" s="5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2"/>
      <c r="F440" s="3"/>
      <c r="G440" s="2"/>
      <c r="H440" s="2"/>
      <c r="I440" s="4"/>
      <c r="J440" s="5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2"/>
      <c r="F441" s="3"/>
      <c r="G441" s="2"/>
      <c r="H441" s="2"/>
      <c r="I441" s="4"/>
      <c r="J441" s="5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2"/>
      <c r="F442" s="3"/>
      <c r="G442" s="2"/>
      <c r="H442" s="2"/>
      <c r="I442" s="4"/>
      <c r="J442" s="5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2"/>
      <c r="F443" s="3"/>
      <c r="G443" s="2"/>
      <c r="H443" s="2"/>
      <c r="I443" s="4"/>
      <c r="J443" s="5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2"/>
      <c r="F444" s="3"/>
      <c r="G444" s="2"/>
      <c r="H444" s="2"/>
      <c r="I444" s="4"/>
      <c r="J444" s="5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2"/>
      <c r="F445" s="3"/>
      <c r="G445" s="2"/>
      <c r="H445" s="2"/>
      <c r="I445" s="4"/>
      <c r="J445" s="5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2"/>
      <c r="F446" s="3"/>
      <c r="G446" s="2"/>
      <c r="H446" s="2"/>
      <c r="I446" s="4"/>
      <c r="J446" s="5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2"/>
      <c r="F447" s="3"/>
      <c r="G447" s="2"/>
      <c r="H447" s="2"/>
      <c r="I447" s="4"/>
      <c r="J447" s="5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2"/>
      <c r="F448" s="3"/>
      <c r="G448" s="2"/>
      <c r="H448" s="2"/>
      <c r="I448" s="4"/>
      <c r="J448" s="5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2"/>
      <c r="F449" s="3"/>
      <c r="G449" s="2"/>
      <c r="H449" s="2"/>
      <c r="I449" s="4"/>
      <c r="J449" s="5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2"/>
      <c r="F450" s="3"/>
      <c r="G450" s="2"/>
      <c r="H450" s="2"/>
      <c r="I450" s="4"/>
      <c r="J450" s="5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2"/>
      <c r="F451" s="3"/>
      <c r="G451" s="2"/>
      <c r="H451" s="2"/>
      <c r="I451" s="4"/>
      <c r="J451" s="5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2"/>
      <c r="F452" s="3"/>
      <c r="G452" s="2"/>
      <c r="H452" s="2"/>
      <c r="I452" s="4"/>
      <c r="J452" s="5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2"/>
      <c r="F453" s="3"/>
      <c r="G453" s="2"/>
      <c r="H453" s="2"/>
      <c r="I453" s="4"/>
      <c r="J453" s="5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2"/>
      <c r="F454" s="3"/>
      <c r="G454" s="2"/>
      <c r="H454" s="2"/>
      <c r="I454" s="4"/>
      <c r="J454" s="5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2"/>
      <c r="F455" s="3"/>
      <c r="G455" s="2"/>
      <c r="H455" s="2"/>
      <c r="I455" s="4"/>
      <c r="J455" s="5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2"/>
      <c r="F456" s="3"/>
      <c r="G456" s="2"/>
      <c r="H456" s="2"/>
      <c r="I456" s="4"/>
      <c r="J456" s="5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2"/>
      <c r="F457" s="3"/>
      <c r="G457" s="2"/>
      <c r="H457" s="2"/>
      <c r="I457" s="4"/>
      <c r="J457" s="5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2"/>
      <c r="F458" s="3"/>
      <c r="G458" s="2"/>
      <c r="H458" s="2"/>
      <c r="I458" s="4"/>
      <c r="J458" s="5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2"/>
      <c r="F459" s="3"/>
      <c r="G459" s="2"/>
      <c r="H459" s="2"/>
      <c r="I459" s="4"/>
      <c r="J459" s="5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2"/>
      <c r="F460" s="3"/>
      <c r="G460" s="2"/>
      <c r="H460" s="2"/>
      <c r="I460" s="4"/>
      <c r="J460" s="5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2"/>
      <c r="F461" s="3"/>
      <c r="G461" s="2"/>
      <c r="H461" s="2"/>
      <c r="I461" s="4"/>
      <c r="J461" s="5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2"/>
      <c r="F462" s="3"/>
      <c r="G462" s="2"/>
      <c r="H462" s="2"/>
      <c r="I462" s="4"/>
      <c r="J462" s="5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2"/>
      <c r="F463" s="3"/>
      <c r="G463" s="2"/>
      <c r="H463" s="2"/>
      <c r="I463" s="4"/>
      <c r="J463" s="5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2"/>
      <c r="F464" s="3"/>
      <c r="G464" s="2"/>
      <c r="H464" s="2"/>
      <c r="I464" s="4"/>
      <c r="J464" s="5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2"/>
      <c r="F465" s="3"/>
      <c r="G465" s="2"/>
      <c r="H465" s="2"/>
      <c r="I465" s="4"/>
      <c r="J465" s="5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2"/>
      <c r="F466" s="3"/>
      <c r="G466" s="2"/>
      <c r="H466" s="2"/>
      <c r="I466" s="4"/>
      <c r="J466" s="5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2"/>
      <c r="F467" s="3"/>
      <c r="G467" s="2"/>
      <c r="H467" s="2"/>
      <c r="I467" s="4"/>
      <c r="J467" s="5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2"/>
      <c r="F468" s="3"/>
      <c r="G468" s="2"/>
      <c r="H468" s="2"/>
      <c r="I468" s="4"/>
      <c r="J468" s="5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2"/>
      <c r="F469" s="3"/>
      <c r="G469" s="2"/>
      <c r="H469" s="2"/>
      <c r="I469" s="4"/>
      <c r="J469" s="5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2"/>
      <c r="F470" s="3"/>
      <c r="G470" s="2"/>
      <c r="H470" s="2"/>
      <c r="I470" s="4"/>
      <c r="J470" s="5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2"/>
      <c r="F471" s="3"/>
      <c r="G471" s="2"/>
      <c r="H471" s="2"/>
      <c r="I471" s="4"/>
      <c r="J471" s="5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2"/>
      <c r="F472" s="3"/>
      <c r="G472" s="2"/>
      <c r="H472" s="2"/>
      <c r="I472" s="4"/>
      <c r="J472" s="5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2"/>
      <c r="F473" s="3"/>
      <c r="G473" s="2"/>
      <c r="H473" s="2"/>
      <c r="I473" s="4"/>
      <c r="J473" s="5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2"/>
      <c r="F474" s="3"/>
      <c r="G474" s="2"/>
      <c r="H474" s="2"/>
      <c r="I474" s="4"/>
      <c r="J474" s="5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2"/>
      <c r="F475" s="3"/>
      <c r="G475" s="2"/>
      <c r="H475" s="2"/>
      <c r="I475" s="4"/>
      <c r="J475" s="5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2"/>
      <c r="F476" s="3"/>
      <c r="G476" s="2"/>
      <c r="H476" s="2"/>
      <c r="I476" s="4"/>
      <c r="J476" s="5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2"/>
      <c r="F477" s="3"/>
      <c r="G477" s="2"/>
      <c r="H477" s="2"/>
      <c r="I477" s="4"/>
      <c r="J477" s="5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2"/>
      <c r="F478" s="3"/>
      <c r="G478" s="2"/>
      <c r="H478" s="2"/>
      <c r="I478" s="4"/>
      <c r="J478" s="5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2"/>
      <c r="F479" s="3"/>
      <c r="G479" s="2"/>
      <c r="H479" s="2"/>
      <c r="I479" s="4"/>
      <c r="J479" s="5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2"/>
      <c r="F480" s="3"/>
      <c r="G480" s="2"/>
      <c r="H480" s="2"/>
      <c r="I480" s="4"/>
      <c r="J480" s="5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2"/>
      <c r="F481" s="3"/>
      <c r="G481" s="2"/>
      <c r="H481" s="2"/>
      <c r="I481" s="4"/>
      <c r="J481" s="5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2"/>
      <c r="F482" s="3"/>
      <c r="G482" s="2"/>
      <c r="H482" s="2"/>
      <c r="I482" s="4"/>
      <c r="J482" s="5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2"/>
      <c r="F483" s="3"/>
      <c r="G483" s="2"/>
      <c r="H483" s="2"/>
      <c r="I483" s="4"/>
      <c r="J483" s="5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2"/>
      <c r="F484" s="3"/>
      <c r="G484" s="2"/>
      <c r="H484" s="2"/>
      <c r="I484" s="4"/>
      <c r="J484" s="5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2"/>
      <c r="F485" s="3"/>
      <c r="G485" s="2"/>
      <c r="H485" s="2"/>
      <c r="I485" s="4"/>
      <c r="J485" s="5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2"/>
      <c r="F486" s="3"/>
      <c r="G486" s="2"/>
      <c r="H486" s="2"/>
      <c r="I486" s="4"/>
      <c r="J486" s="5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2"/>
      <c r="F487" s="3"/>
      <c r="G487" s="2"/>
      <c r="H487" s="2"/>
      <c r="I487" s="4"/>
      <c r="J487" s="5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2"/>
      <c r="F488" s="3"/>
      <c r="G488" s="2"/>
      <c r="H488" s="2"/>
      <c r="I488" s="4"/>
      <c r="J488" s="5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2"/>
      <c r="F489" s="3"/>
      <c r="G489" s="2"/>
      <c r="H489" s="2"/>
      <c r="I489" s="4"/>
      <c r="J489" s="5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2"/>
      <c r="F490" s="3"/>
      <c r="G490" s="2"/>
      <c r="H490" s="2"/>
      <c r="I490" s="4"/>
      <c r="J490" s="5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2"/>
      <c r="F491" s="3"/>
      <c r="G491" s="2"/>
      <c r="H491" s="2"/>
      <c r="I491" s="4"/>
      <c r="J491" s="5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2"/>
      <c r="F492" s="3"/>
      <c r="G492" s="2"/>
      <c r="H492" s="2"/>
      <c r="I492" s="4"/>
      <c r="J492" s="5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2"/>
      <c r="F493" s="3"/>
      <c r="G493" s="2"/>
      <c r="H493" s="2"/>
      <c r="I493" s="4"/>
      <c r="J493" s="5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2"/>
      <c r="F494" s="3"/>
      <c r="G494" s="2"/>
      <c r="H494" s="2"/>
      <c r="I494" s="4"/>
      <c r="J494" s="5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2"/>
      <c r="F495" s="3"/>
      <c r="G495" s="2"/>
      <c r="H495" s="2"/>
      <c r="I495" s="4"/>
      <c r="J495" s="5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2"/>
      <c r="F496" s="3"/>
      <c r="G496" s="2"/>
      <c r="H496" s="2"/>
      <c r="I496" s="4"/>
      <c r="J496" s="5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2"/>
      <c r="F497" s="3"/>
      <c r="G497" s="2"/>
      <c r="H497" s="2"/>
      <c r="I497" s="4"/>
      <c r="J497" s="5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2"/>
      <c r="F498" s="3"/>
      <c r="G498" s="2"/>
      <c r="H498" s="2"/>
      <c r="I498" s="4"/>
      <c r="J498" s="5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2"/>
      <c r="F499" s="3"/>
      <c r="G499" s="2"/>
      <c r="H499" s="2"/>
      <c r="I499" s="4"/>
      <c r="J499" s="5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2"/>
      <c r="F500" s="3"/>
      <c r="G500" s="2"/>
      <c r="H500" s="2"/>
      <c r="I500" s="4"/>
      <c r="J500" s="5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2"/>
      <c r="F501" s="3"/>
      <c r="G501" s="2"/>
      <c r="H501" s="2"/>
      <c r="I501" s="4"/>
      <c r="J501" s="5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2"/>
      <c r="F502" s="3"/>
      <c r="G502" s="2"/>
      <c r="H502" s="2"/>
      <c r="I502" s="4"/>
      <c r="J502" s="5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2"/>
      <c r="F503" s="3"/>
      <c r="G503" s="2"/>
      <c r="H503" s="2"/>
      <c r="I503" s="4"/>
      <c r="J503" s="5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2"/>
      <c r="F504" s="3"/>
      <c r="G504" s="2"/>
      <c r="H504" s="2"/>
      <c r="I504" s="4"/>
      <c r="J504" s="5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2"/>
      <c r="F505" s="3"/>
      <c r="G505" s="2"/>
      <c r="H505" s="2"/>
      <c r="I505" s="4"/>
      <c r="J505" s="5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2"/>
      <c r="F506" s="3"/>
      <c r="G506" s="2"/>
      <c r="H506" s="2"/>
      <c r="I506" s="4"/>
      <c r="J506" s="5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2"/>
      <c r="F507" s="3"/>
      <c r="G507" s="2"/>
      <c r="H507" s="2"/>
      <c r="I507" s="4"/>
      <c r="J507" s="5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2"/>
      <c r="F508" s="3"/>
      <c r="G508" s="2"/>
      <c r="H508" s="2"/>
      <c r="I508" s="4"/>
      <c r="J508" s="5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2"/>
      <c r="F509" s="3"/>
      <c r="G509" s="2"/>
      <c r="H509" s="2"/>
      <c r="I509" s="4"/>
      <c r="J509" s="5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2"/>
      <c r="F510" s="3"/>
      <c r="G510" s="2"/>
      <c r="H510" s="2"/>
      <c r="I510" s="4"/>
      <c r="J510" s="5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2"/>
      <c r="F511" s="3"/>
      <c r="G511" s="2"/>
      <c r="H511" s="2"/>
      <c r="I511" s="4"/>
      <c r="J511" s="5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2"/>
      <c r="F512" s="3"/>
      <c r="G512" s="2"/>
      <c r="H512" s="2"/>
      <c r="I512" s="4"/>
      <c r="J512" s="5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2"/>
      <c r="F513" s="3"/>
      <c r="G513" s="2"/>
      <c r="H513" s="2"/>
      <c r="I513" s="4"/>
      <c r="J513" s="5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2"/>
      <c r="F514" s="3"/>
      <c r="G514" s="2"/>
      <c r="H514" s="2"/>
      <c r="I514" s="4"/>
      <c r="J514" s="5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2"/>
      <c r="F515" s="3"/>
      <c r="G515" s="2"/>
      <c r="H515" s="2"/>
      <c r="I515" s="4"/>
      <c r="J515" s="5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2"/>
      <c r="F516" s="3"/>
      <c r="G516" s="2"/>
      <c r="H516" s="2"/>
      <c r="I516" s="4"/>
      <c r="J516" s="5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2"/>
      <c r="F517" s="3"/>
      <c r="G517" s="2"/>
      <c r="H517" s="2"/>
      <c r="I517" s="4"/>
      <c r="J517" s="5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2"/>
      <c r="F518" s="3"/>
      <c r="G518" s="2"/>
      <c r="H518" s="2"/>
      <c r="I518" s="4"/>
      <c r="J518" s="5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2"/>
      <c r="F519" s="3"/>
      <c r="G519" s="2"/>
      <c r="H519" s="2"/>
      <c r="I519" s="4"/>
      <c r="J519" s="5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2"/>
      <c r="F520" s="3"/>
      <c r="G520" s="2"/>
      <c r="H520" s="2"/>
      <c r="I520" s="4"/>
      <c r="J520" s="5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2"/>
      <c r="F521" s="3"/>
      <c r="G521" s="2"/>
      <c r="H521" s="2"/>
      <c r="I521" s="4"/>
      <c r="J521" s="5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2"/>
      <c r="F522" s="3"/>
      <c r="G522" s="2"/>
      <c r="H522" s="2"/>
      <c r="I522" s="4"/>
      <c r="J522" s="5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2"/>
      <c r="F523" s="3"/>
      <c r="G523" s="2"/>
      <c r="H523" s="2"/>
      <c r="I523" s="4"/>
      <c r="J523" s="5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2"/>
      <c r="F524" s="3"/>
      <c r="G524" s="2"/>
      <c r="H524" s="2"/>
      <c r="I524" s="4"/>
      <c r="J524" s="5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2"/>
      <c r="F525" s="3"/>
      <c r="G525" s="2"/>
      <c r="H525" s="2"/>
      <c r="I525" s="4"/>
      <c r="J525" s="5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2"/>
      <c r="F526" s="3"/>
      <c r="G526" s="2"/>
      <c r="H526" s="2"/>
      <c r="I526" s="4"/>
      <c r="J526" s="5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2"/>
      <c r="F527" s="3"/>
      <c r="G527" s="2"/>
      <c r="H527" s="2"/>
      <c r="I527" s="4"/>
      <c r="J527" s="5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2"/>
      <c r="F528" s="3"/>
      <c r="G528" s="2"/>
      <c r="H528" s="2"/>
      <c r="I528" s="4"/>
      <c r="J528" s="5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2"/>
      <c r="F529" s="3"/>
      <c r="G529" s="2"/>
      <c r="H529" s="2"/>
      <c r="I529" s="4"/>
      <c r="J529" s="5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2"/>
      <c r="F530" s="3"/>
      <c r="G530" s="2"/>
      <c r="H530" s="2"/>
      <c r="I530" s="4"/>
      <c r="J530" s="5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2"/>
      <c r="F531" s="3"/>
      <c r="G531" s="2"/>
      <c r="H531" s="2"/>
      <c r="I531" s="4"/>
      <c r="J531" s="5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2"/>
      <c r="F532" s="3"/>
      <c r="G532" s="2"/>
      <c r="H532" s="2"/>
      <c r="I532" s="4"/>
      <c r="J532" s="5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2"/>
      <c r="F533" s="3"/>
      <c r="G533" s="2"/>
      <c r="H533" s="2"/>
      <c r="I533" s="4"/>
      <c r="J533" s="5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2"/>
      <c r="F534" s="3"/>
      <c r="G534" s="2"/>
      <c r="H534" s="2"/>
      <c r="I534" s="4"/>
      <c r="J534" s="5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2"/>
      <c r="F535" s="3"/>
      <c r="G535" s="2"/>
      <c r="H535" s="2"/>
      <c r="I535" s="4"/>
      <c r="J535" s="5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2"/>
      <c r="F536" s="3"/>
      <c r="G536" s="2"/>
      <c r="H536" s="2"/>
      <c r="I536" s="4"/>
      <c r="J536" s="5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2"/>
      <c r="F537" s="3"/>
      <c r="G537" s="2"/>
      <c r="H537" s="2"/>
      <c r="I537" s="4"/>
      <c r="J537" s="5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2"/>
      <c r="F538" s="3"/>
      <c r="G538" s="2"/>
      <c r="H538" s="2"/>
      <c r="I538" s="4"/>
      <c r="J538" s="5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2"/>
      <c r="F539" s="3"/>
      <c r="G539" s="2"/>
      <c r="H539" s="2"/>
      <c r="I539" s="4"/>
      <c r="J539" s="5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2"/>
      <c r="F540" s="3"/>
      <c r="G540" s="2"/>
      <c r="H540" s="2"/>
      <c r="I540" s="4"/>
      <c r="J540" s="5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2"/>
      <c r="F541" s="3"/>
      <c r="G541" s="2"/>
      <c r="H541" s="2"/>
      <c r="I541" s="4"/>
      <c r="J541" s="5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2"/>
      <c r="F542" s="3"/>
      <c r="G542" s="2"/>
      <c r="H542" s="2"/>
      <c r="I542" s="4"/>
      <c r="J542" s="5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2"/>
      <c r="F543" s="3"/>
      <c r="G543" s="2"/>
      <c r="H543" s="2"/>
      <c r="I543" s="4"/>
      <c r="J543" s="5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2"/>
      <c r="F544" s="3"/>
      <c r="G544" s="2"/>
      <c r="H544" s="2"/>
      <c r="I544" s="4"/>
      <c r="J544" s="5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2"/>
      <c r="F545" s="3"/>
      <c r="G545" s="2"/>
      <c r="H545" s="2"/>
      <c r="I545" s="4"/>
      <c r="J545" s="5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2"/>
      <c r="F546" s="3"/>
      <c r="G546" s="2"/>
      <c r="H546" s="2"/>
      <c r="I546" s="4"/>
      <c r="J546" s="5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2"/>
      <c r="F547" s="3"/>
      <c r="G547" s="2"/>
      <c r="H547" s="2"/>
      <c r="I547" s="4"/>
      <c r="J547" s="5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2"/>
      <c r="F548" s="3"/>
      <c r="G548" s="2"/>
      <c r="H548" s="2"/>
      <c r="I548" s="4"/>
      <c r="J548" s="5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2"/>
      <c r="F549" s="3"/>
      <c r="G549" s="2"/>
      <c r="H549" s="2"/>
      <c r="I549" s="4"/>
      <c r="J549" s="5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2"/>
      <c r="F550" s="3"/>
      <c r="G550" s="2"/>
      <c r="H550" s="2"/>
      <c r="I550" s="4"/>
      <c r="J550" s="5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2"/>
      <c r="F551" s="3"/>
      <c r="G551" s="2"/>
      <c r="H551" s="2"/>
      <c r="I551" s="4"/>
      <c r="J551" s="5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2"/>
      <c r="F552" s="3"/>
      <c r="G552" s="2"/>
      <c r="H552" s="2"/>
      <c r="I552" s="4"/>
      <c r="J552" s="5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2"/>
      <c r="F553" s="3"/>
      <c r="G553" s="2"/>
      <c r="H553" s="2"/>
      <c r="I553" s="4"/>
      <c r="J553" s="5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2"/>
      <c r="F554" s="3"/>
      <c r="G554" s="2"/>
      <c r="H554" s="2"/>
      <c r="I554" s="4"/>
      <c r="J554" s="5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2"/>
      <c r="F555" s="3"/>
      <c r="G555" s="2"/>
      <c r="H555" s="2"/>
      <c r="I555" s="4"/>
      <c r="J555" s="5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2"/>
      <c r="F556" s="3"/>
      <c r="G556" s="2"/>
      <c r="H556" s="2"/>
      <c r="I556" s="4"/>
      <c r="J556" s="5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2"/>
      <c r="F557" s="3"/>
      <c r="G557" s="2"/>
      <c r="H557" s="2"/>
      <c r="I557" s="4"/>
      <c r="J557" s="5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2"/>
      <c r="F558" s="3"/>
      <c r="G558" s="2"/>
      <c r="H558" s="2"/>
      <c r="I558" s="4"/>
      <c r="J558" s="5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2"/>
      <c r="F559" s="3"/>
      <c r="G559" s="2"/>
      <c r="H559" s="2"/>
      <c r="I559" s="4"/>
      <c r="J559" s="5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2"/>
      <c r="F560" s="3"/>
      <c r="G560" s="2"/>
      <c r="H560" s="2"/>
      <c r="I560" s="4"/>
      <c r="J560" s="5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2"/>
      <c r="F561" s="3"/>
      <c r="G561" s="2"/>
      <c r="H561" s="2"/>
      <c r="I561" s="4"/>
      <c r="J561" s="5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2"/>
      <c r="F562" s="3"/>
      <c r="G562" s="2"/>
      <c r="H562" s="2"/>
      <c r="I562" s="4"/>
      <c r="J562" s="5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2"/>
      <c r="F563" s="3"/>
      <c r="G563" s="2"/>
      <c r="H563" s="2"/>
      <c r="I563" s="4"/>
      <c r="J563" s="5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2"/>
      <c r="F564" s="3"/>
      <c r="G564" s="2"/>
      <c r="H564" s="2"/>
      <c r="I564" s="4"/>
      <c r="J564" s="5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2"/>
      <c r="F565" s="3"/>
      <c r="G565" s="2"/>
      <c r="H565" s="2"/>
      <c r="I565" s="4"/>
      <c r="J565" s="5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2"/>
      <c r="F566" s="3"/>
      <c r="G566" s="2"/>
      <c r="H566" s="2"/>
      <c r="I566" s="4"/>
      <c r="J566" s="5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2"/>
      <c r="F567" s="3"/>
      <c r="G567" s="2"/>
      <c r="H567" s="2"/>
      <c r="I567" s="4"/>
      <c r="J567" s="5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2"/>
      <c r="F568" s="3"/>
      <c r="G568" s="2"/>
      <c r="H568" s="2"/>
      <c r="I568" s="4"/>
      <c r="J568" s="5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2"/>
      <c r="F569" s="3"/>
      <c r="G569" s="2"/>
      <c r="H569" s="2"/>
      <c r="I569" s="4"/>
      <c r="J569" s="5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2"/>
      <c r="F570" s="3"/>
      <c r="G570" s="2"/>
      <c r="H570" s="2"/>
      <c r="I570" s="4"/>
      <c r="J570" s="5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2"/>
      <c r="F571" s="3"/>
      <c r="G571" s="2"/>
      <c r="H571" s="2"/>
      <c r="I571" s="4"/>
      <c r="J571" s="5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2"/>
      <c r="F572" s="3"/>
      <c r="G572" s="2"/>
      <c r="H572" s="2"/>
      <c r="I572" s="4"/>
      <c r="J572" s="5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2"/>
      <c r="F573" s="3"/>
      <c r="G573" s="2"/>
      <c r="H573" s="2"/>
      <c r="I573" s="4"/>
      <c r="J573" s="5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2"/>
      <c r="F574" s="3"/>
      <c r="G574" s="2"/>
      <c r="H574" s="2"/>
      <c r="I574" s="4"/>
      <c r="J574" s="5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2"/>
      <c r="F575" s="3"/>
      <c r="G575" s="2"/>
      <c r="H575" s="2"/>
      <c r="I575" s="4"/>
      <c r="J575" s="5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2"/>
      <c r="F576" s="3"/>
      <c r="G576" s="2"/>
      <c r="H576" s="2"/>
      <c r="I576" s="4"/>
      <c r="J576" s="5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2"/>
      <c r="F577" s="3"/>
      <c r="G577" s="2"/>
      <c r="H577" s="2"/>
      <c r="I577" s="4"/>
      <c r="J577" s="5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2"/>
      <c r="F578" s="3"/>
      <c r="G578" s="2"/>
      <c r="H578" s="2"/>
      <c r="I578" s="4"/>
      <c r="J578" s="5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2"/>
      <c r="F579" s="3"/>
      <c r="G579" s="2"/>
      <c r="H579" s="2"/>
      <c r="I579" s="4"/>
      <c r="J579" s="5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2"/>
      <c r="F580" s="3"/>
      <c r="G580" s="2"/>
      <c r="H580" s="2"/>
      <c r="I580" s="4"/>
      <c r="J580" s="5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2"/>
      <c r="F581" s="3"/>
      <c r="G581" s="2"/>
      <c r="H581" s="2"/>
      <c r="I581" s="4"/>
      <c r="J581" s="5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2"/>
      <c r="F582" s="3"/>
      <c r="G582" s="2"/>
      <c r="H582" s="2"/>
      <c r="I582" s="4"/>
      <c r="J582" s="5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2"/>
      <c r="F583" s="3"/>
      <c r="G583" s="2"/>
      <c r="H583" s="2"/>
      <c r="I583" s="4"/>
      <c r="J583" s="5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2"/>
      <c r="F584" s="3"/>
      <c r="G584" s="2"/>
      <c r="H584" s="2"/>
      <c r="I584" s="4"/>
      <c r="J584" s="5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2"/>
      <c r="F585" s="3"/>
      <c r="G585" s="2"/>
      <c r="H585" s="2"/>
      <c r="I585" s="4"/>
      <c r="J585" s="5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2"/>
      <c r="F586" s="3"/>
      <c r="G586" s="2"/>
      <c r="H586" s="2"/>
      <c r="I586" s="4"/>
      <c r="J586" s="5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2"/>
      <c r="F587" s="3"/>
      <c r="G587" s="2"/>
      <c r="H587" s="2"/>
      <c r="I587" s="4"/>
      <c r="J587" s="5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2"/>
      <c r="F588" s="3"/>
      <c r="G588" s="2"/>
      <c r="H588" s="2"/>
      <c r="I588" s="4"/>
      <c r="J588" s="5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2"/>
      <c r="F589" s="3"/>
      <c r="G589" s="2"/>
      <c r="H589" s="2"/>
      <c r="I589" s="4"/>
      <c r="J589" s="5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2"/>
      <c r="F590" s="3"/>
      <c r="G590" s="2"/>
      <c r="H590" s="2"/>
      <c r="I590" s="4"/>
      <c r="J590" s="5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2"/>
      <c r="F591" s="3"/>
      <c r="G591" s="2"/>
      <c r="H591" s="2"/>
      <c r="I591" s="4"/>
      <c r="J591" s="5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2"/>
      <c r="F592" s="3"/>
      <c r="G592" s="2"/>
      <c r="H592" s="2"/>
      <c r="I592" s="4"/>
      <c r="J592" s="5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2"/>
      <c r="F593" s="3"/>
      <c r="G593" s="2"/>
      <c r="H593" s="2"/>
      <c r="I593" s="4"/>
      <c r="J593" s="5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2"/>
      <c r="F594" s="3"/>
      <c r="G594" s="2"/>
      <c r="H594" s="2"/>
      <c r="I594" s="4"/>
      <c r="J594" s="5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2"/>
      <c r="F595" s="3"/>
      <c r="G595" s="2"/>
      <c r="H595" s="2"/>
      <c r="I595" s="4"/>
      <c r="J595" s="5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2"/>
      <c r="F596" s="3"/>
      <c r="G596" s="2"/>
      <c r="H596" s="2"/>
      <c r="I596" s="4"/>
      <c r="J596" s="5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2"/>
      <c r="F597" s="3"/>
      <c r="G597" s="2"/>
      <c r="H597" s="2"/>
      <c r="I597" s="4"/>
      <c r="J597" s="5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2"/>
      <c r="F598" s="3"/>
      <c r="G598" s="2"/>
      <c r="H598" s="2"/>
      <c r="I598" s="4"/>
      <c r="J598" s="5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2"/>
      <c r="F599" s="3"/>
      <c r="G599" s="2"/>
      <c r="H599" s="2"/>
      <c r="I599" s="4"/>
      <c r="J599" s="5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2"/>
      <c r="F600" s="3"/>
      <c r="G600" s="2"/>
      <c r="H600" s="2"/>
      <c r="I600" s="4"/>
      <c r="J600" s="5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2"/>
      <c r="F601" s="3"/>
      <c r="G601" s="2"/>
      <c r="H601" s="2"/>
      <c r="I601" s="4"/>
      <c r="J601" s="5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2"/>
      <c r="F602" s="3"/>
      <c r="G602" s="2"/>
      <c r="H602" s="2"/>
      <c r="I602" s="4"/>
      <c r="J602" s="5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2"/>
      <c r="F603" s="3"/>
      <c r="G603" s="2"/>
      <c r="H603" s="2"/>
      <c r="I603" s="4"/>
      <c r="J603" s="5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2"/>
      <c r="F604" s="3"/>
      <c r="G604" s="2"/>
      <c r="H604" s="2"/>
      <c r="I604" s="4"/>
      <c r="J604" s="5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2"/>
      <c r="F605" s="3"/>
      <c r="G605" s="2"/>
      <c r="H605" s="2"/>
      <c r="I605" s="4"/>
      <c r="J605" s="5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2"/>
      <c r="F606" s="3"/>
      <c r="G606" s="2"/>
      <c r="H606" s="2"/>
      <c r="I606" s="4"/>
      <c r="J606" s="5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2"/>
      <c r="F607" s="3"/>
      <c r="G607" s="2"/>
      <c r="H607" s="2"/>
      <c r="I607" s="4"/>
      <c r="J607" s="5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2"/>
      <c r="F608" s="3"/>
      <c r="G608" s="2"/>
      <c r="H608" s="2"/>
      <c r="I608" s="4"/>
      <c r="J608" s="5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2"/>
      <c r="F609" s="3"/>
      <c r="G609" s="2"/>
      <c r="H609" s="2"/>
      <c r="I609" s="4"/>
      <c r="J609" s="5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2"/>
      <c r="F610" s="3"/>
      <c r="G610" s="2"/>
      <c r="H610" s="2"/>
      <c r="I610" s="4"/>
      <c r="J610" s="5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2"/>
      <c r="F611" s="3"/>
      <c r="G611" s="2"/>
      <c r="H611" s="2"/>
      <c r="I611" s="4"/>
      <c r="J611" s="5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2"/>
      <c r="F612" s="3"/>
      <c r="G612" s="2"/>
      <c r="H612" s="2"/>
      <c r="I612" s="4"/>
      <c r="J612" s="5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2"/>
      <c r="F613" s="3"/>
      <c r="G613" s="2"/>
      <c r="H613" s="2"/>
      <c r="I613" s="4"/>
      <c r="J613" s="5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2"/>
      <c r="F614" s="3"/>
      <c r="G614" s="2"/>
      <c r="H614" s="2"/>
      <c r="I614" s="4"/>
      <c r="J614" s="5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2"/>
      <c r="F615" s="3"/>
      <c r="G615" s="2"/>
      <c r="H615" s="2"/>
      <c r="I615" s="4"/>
      <c r="J615" s="5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2"/>
      <c r="F616" s="3"/>
      <c r="G616" s="2"/>
      <c r="H616" s="2"/>
      <c r="I616" s="4"/>
      <c r="J616" s="5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2"/>
      <c r="F617" s="3"/>
      <c r="G617" s="2"/>
      <c r="H617" s="2"/>
      <c r="I617" s="4"/>
      <c r="J617" s="5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2"/>
      <c r="F618" s="3"/>
      <c r="G618" s="2"/>
      <c r="H618" s="2"/>
      <c r="I618" s="4"/>
      <c r="J618" s="5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2"/>
      <c r="F619" s="3"/>
      <c r="G619" s="2"/>
      <c r="H619" s="2"/>
      <c r="I619" s="4"/>
      <c r="J619" s="5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2"/>
      <c r="F620" s="3"/>
      <c r="G620" s="2"/>
      <c r="H620" s="2"/>
      <c r="I620" s="4"/>
      <c r="J620" s="5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2"/>
      <c r="F621" s="3"/>
      <c r="G621" s="2"/>
      <c r="H621" s="2"/>
      <c r="I621" s="4"/>
      <c r="J621" s="5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2"/>
      <c r="F622" s="3"/>
      <c r="G622" s="2"/>
      <c r="H622" s="2"/>
      <c r="I622" s="4"/>
      <c r="J622" s="5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2"/>
      <c r="F623" s="3"/>
      <c r="G623" s="2"/>
      <c r="H623" s="2"/>
      <c r="I623" s="4"/>
      <c r="J623" s="5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2"/>
      <c r="F624" s="3"/>
      <c r="G624" s="2"/>
      <c r="H624" s="2"/>
      <c r="I624" s="4"/>
      <c r="J624" s="5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2"/>
      <c r="F625" s="3"/>
      <c r="G625" s="2"/>
      <c r="H625" s="2"/>
      <c r="I625" s="4"/>
      <c r="J625" s="5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2"/>
      <c r="F626" s="3"/>
      <c r="G626" s="2"/>
      <c r="H626" s="2"/>
      <c r="I626" s="4"/>
      <c r="J626" s="5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2"/>
      <c r="F627" s="3"/>
      <c r="G627" s="2"/>
      <c r="H627" s="2"/>
      <c r="I627" s="4"/>
      <c r="J627" s="5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2"/>
      <c r="F628" s="3"/>
      <c r="G628" s="2"/>
      <c r="H628" s="2"/>
      <c r="I628" s="4"/>
      <c r="J628" s="5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2"/>
      <c r="F629" s="3"/>
      <c r="G629" s="2"/>
      <c r="H629" s="2"/>
      <c r="I629" s="4"/>
      <c r="J629" s="5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2"/>
      <c r="F630" s="3"/>
      <c r="G630" s="2"/>
      <c r="H630" s="2"/>
      <c r="I630" s="4"/>
      <c r="J630" s="5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2"/>
      <c r="F631" s="3"/>
      <c r="G631" s="2"/>
      <c r="H631" s="2"/>
      <c r="I631" s="4"/>
      <c r="J631" s="5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2"/>
      <c r="F632" s="3"/>
      <c r="G632" s="2"/>
      <c r="H632" s="2"/>
      <c r="I632" s="4"/>
      <c r="J632" s="5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2"/>
      <c r="F633" s="3"/>
      <c r="G633" s="2"/>
      <c r="H633" s="2"/>
      <c r="I633" s="4"/>
      <c r="J633" s="5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2"/>
      <c r="F634" s="3"/>
      <c r="G634" s="2"/>
      <c r="H634" s="2"/>
      <c r="I634" s="4"/>
      <c r="J634" s="5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2"/>
      <c r="F635" s="3"/>
      <c r="G635" s="2"/>
      <c r="H635" s="2"/>
      <c r="I635" s="4"/>
      <c r="J635" s="5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2"/>
      <c r="F636" s="3"/>
      <c r="G636" s="2"/>
      <c r="H636" s="2"/>
      <c r="I636" s="4"/>
      <c r="J636" s="5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2"/>
      <c r="F637" s="3"/>
      <c r="G637" s="2"/>
      <c r="H637" s="2"/>
      <c r="I637" s="4"/>
      <c r="J637" s="5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2"/>
      <c r="F638" s="3"/>
      <c r="G638" s="2"/>
      <c r="H638" s="2"/>
      <c r="I638" s="4"/>
      <c r="J638" s="5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2"/>
      <c r="F639" s="3"/>
      <c r="G639" s="2"/>
      <c r="H639" s="2"/>
      <c r="I639" s="4"/>
      <c r="J639" s="5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2"/>
      <c r="F640" s="3"/>
      <c r="G640" s="2"/>
      <c r="H640" s="2"/>
      <c r="I640" s="4"/>
      <c r="J640" s="5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2"/>
      <c r="F641" s="3"/>
      <c r="G641" s="2"/>
      <c r="H641" s="2"/>
      <c r="I641" s="4"/>
      <c r="J641" s="5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2"/>
      <c r="F642" s="3"/>
      <c r="G642" s="2"/>
      <c r="H642" s="2"/>
      <c r="I642" s="4"/>
      <c r="J642" s="5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2"/>
      <c r="F643" s="3"/>
      <c r="G643" s="2"/>
      <c r="H643" s="2"/>
      <c r="I643" s="4"/>
      <c r="J643" s="5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2"/>
      <c r="F644" s="3"/>
      <c r="G644" s="2"/>
      <c r="H644" s="2"/>
      <c r="I644" s="4"/>
      <c r="J644" s="5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2"/>
      <c r="F645" s="3"/>
      <c r="G645" s="2"/>
      <c r="H645" s="2"/>
      <c r="I645" s="4"/>
      <c r="J645" s="5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2"/>
      <c r="F646" s="3"/>
      <c r="G646" s="2"/>
      <c r="H646" s="2"/>
      <c r="I646" s="4"/>
      <c r="J646" s="5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2"/>
      <c r="F647" s="3"/>
      <c r="G647" s="2"/>
      <c r="H647" s="2"/>
      <c r="I647" s="4"/>
      <c r="J647" s="5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2"/>
      <c r="F648" s="3"/>
      <c r="G648" s="2"/>
      <c r="H648" s="2"/>
      <c r="I648" s="4"/>
      <c r="J648" s="5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2"/>
      <c r="F649" s="3"/>
      <c r="G649" s="2"/>
      <c r="H649" s="2"/>
      <c r="I649" s="4"/>
      <c r="J649" s="5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2"/>
      <c r="F650" s="3"/>
      <c r="G650" s="2"/>
      <c r="H650" s="2"/>
      <c r="I650" s="4"/>
      <c r="J650" s="5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2"/>
      <c r="F651" s="3"/>
      <c r="G651" s="2"/>
      <c r="H651" s="2"/>
      <c r="I651" s="4"/>
      <c r="J651" s="5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2"/>
      <c r="F652" s="3"/>
      <c r="G652" s="2"/>
      <c r="H652" s="2"/>
      <c r="I652" s="4"/>
      <c r="J652" s="5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2"/>
      <c r="F653" s="3"/>
      <c r="G653" s="2"/>
      <c r="H653" s="2"/>
      <c r="I653" s="4"/>
      <c r="J653" s="5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2"/>
      <c r="F654" s="3"/>
      <c r="G654" s="2"/>
      <c r="H654" s="2"/>
      <c r="I654" s="4"/>
      <c r="J654" s="5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2"/>
      <c r="F655" s="3"/>
      <c r="G655" s="2"/>
      <c r="H655" s="2"/>
      <c r="I655" s="4"/>
      <c r="J655" s="5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2"/>
      <c r="F656" s="3"/>
      <c r="G656" s="2"/>
      <c r="H656" s="2"/>
      <c r="I656" s="4"/>
      <c r="J656" s="5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2"/>
      <c r="F657" s="3"/>
      <c r="G657" s="2"/>
      <c r="H657" s="2"/>
      <c r="I657" s="4"/>
      <c r="J657" s="5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2"/>
      <c r="F658" s="3"/>
      <c r="G658" s="2"/>
      <c r="H658" s="2"/>
      <c r="I658" s="4"/>
      <c r="J658" s="5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2"/>
      <c r="F659" s="3"/>
      <c r="G659" s="2"/>
      <c r="H659" s="2"/>
      <c r="I659" s="4"/>
      <c r="J659" s="5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2"/>
      <c r="F660" s="3"/>
      <c r="G660" s="2"/>
      <c r="H660" s="2"/>
      <c r="I660" s="4"/>
      <c r="J660" s="5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2"/>
      <c r="F661" s="3"/>
      <c r="G661" s="2"/>
      <c r="H661" s="2"/>
      <c r="I661" s="4"/>
      <c r="J661" s="5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2"/>
      <c r="F662" s="3"/>
      <c r="G662" s="2"/>
      <c r="H662" s="2"/>
      <c r="I662" s="4"/>
      <c r="J662" s="5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2"/>
      <c r="F663" s="3"/>
      <c r="G663" s="2"/>
      <c r="H663" s="2"/>
      <c r="I663" s="4"/>
      <c r="J663" s="5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2"/>
      <c r="F664" s="3"/>
      <c r="G664" s="2"/>
      <c r="H664" s="2"/>
      <c r="I664" s="4"/>
      <c r="J664" s="5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2"/>
      <c r="F665" s="3"/>
      <c r="G665" s="2"/>
      <c r="H665" s="2"/>
      <c r="I665" s="4"/>
      <c r="J665" s="5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2"/>
      <c r="F666" s="3"/>
      <c r="G666" s="2"/>
      <c r="H666" s="2"/>
      <c r="I666" s="4"/>
      <c r="J666" s="5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2"/>
      <c r="F667" s="3"/>
      <c r="G667" s="2"/>
      <c r="H667" s="2"/>
      <c r="I667" s="4"/>
      <c r="J667" s="5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2"/>
      <c r="F668" s="3"/>
      <c r="G668" s="2"/>
      <c r="H668" s="2"/>
      <c r="I668" s="4"/>
      <c r="J668" s="5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2"/>
      <c r="F669" s="3"/>
      <c r="G669" s="2"/>
      <c r="H669" s="2"/>
      <c r="I669" s="4"/>
      <c r="J669" s="5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2"/>
      <c r="F670" s="3"/>
      <c r="G670" s="2"/>
      <c r="H670" s="2"/>
      <c r="I670" s="4"/>
      <c r="J670" s="5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2"/>
      <c r="F671" s="3"/>
      <c r="G671" s="2"/>
      <c r="H671" s="2"/>
      <c r="I671" s="4"/>
      <c r="J671" s="5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2"/>
      <c r="F672" s="3"/>
      <c r="G672" s="2"/>
      <c r="H672" s="2"/>
      <c r="I672" s="4"/>
      <c r="J672" s="5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2"/>
      <c r="F673" s="3"/>
      <c r="G673" s="2"/>
      <c r="H673" s="2"/>
      <c r="I673" s="4"/>
      <c r="J673" s="5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2"/>
      <c r="F674" s="3"/>
      <c r="G674" s="2"/>
      <c r="H674" s="2"/>
      <c r="I674" s="4"/>
      <c r="J674" s="5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2"/>
      <c r="F675" s="3"/>
      <c r="G675" s="2"/>
      <c r="H675" s="2"/>
      <c r="I675" s="4"/>
      <c r="J675" s="5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2"/>
      <c r="F676" s="3"/>
      <c r="G676" s="2"/>
      <c r="H676" s="2"/>
      <c r="I676" s="4"/>
      <c r="J676" s="5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2"/>
      <c r="F677" s="3"/>
      <c r="G677" s="2"/>
      <c r="H677" s="2"/>
      <c r="I677" s="4"/>
      <c r="J677" s="5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2"/>
      <c r="F678" s="3"/>
      <c r="G678" s="2"/>
      <c r="H678" s="2"/>
      <c r="I678" s="4"/>
      <c r="J678" s="5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2"/>
      <c r="F679" s="3"/>
      <c r="G679" s="2"/>
      <c r="H679" s="2"/>
      <c r="I679" s="4"/>
      <c r="J679" s="5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2"/>
      <c r="F680" s="3"/>
      <c r="G680" s="2"/>
      <c r="H680" s="2"/>
      <c r="I680" s="4"/>
      <c r="J680" s="5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2"/>
      <c r="F681" s="3"/>
      <c r="G681" s="2"/>
      <c r="H681" s="2"/>
      <c r="I681" s="4"/>
      <c r="J681" s="5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2"/>
      <c r="F682" s="3"/>
      <c r="G682" s="2"/>
      <c r="H682" s="2"/>
      <c r="I682" s="4"/>
      <c r="J682" s="5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2"/>
      <c r="F683" s="3"/>
      <c r="G683" s="2"/>
      <c r="H683" s="2"/>
      <c r="I683" s="4"/>
      <c r="J683" s="5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2"/>
      <c r="F684" s="3"/>
      <c r="G684" s="2"/>
      <c r="H684" s="2"/>
      <c r="I684" s="4"/>
      <c r="J684" s="5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2"/>
      <c r="F685" s="3"/>
      <c r="G685" s="2"/>
      <c r="H685" s="2"/>
      <c r="I685" s="4"/>
      <c r="J685" s="5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2"/>
      <c r="F686" s="3"/>
      <c r="G686" s="2"/>
      <c r="H686" s="2"/>
      <c r="I686" s="4"/>
      <c r="J686" s="5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2"/>
      <c r="F687" s="3"/>
      <c r="G687" s="2"/>
      <c r="H687" s="2"/>
      <c r="I687" s="4"/>
      <c r="J687" s="5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2"/>
      <c r="F688" s="3"/>
      <c r="G688" s="2"/>
      <c r="H688" s="2"/>
      <c r="I688" s="4"/>
      <c r="J688" s="5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2"/>
      <c r="F689" s="3"/>
      <c r="G689" s="2"/>
      <c r="H689" s="2"/>
      <c r="I689" s="4"/>
      <c r="J689" s="5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2"/>
      <c r="F690" s="3"/>
      <c r="G690" s="2"/>
      <c r="H690" s="2"/>
      <c r="I690" s="4"/>
      <c r="J690" s="5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2"/>
      <c r="F691" s="3"/>
      <c r="G691" s="2"/>
      <c r="H691" s="2"/>
      <c r="I691" s="4"/>
      <c r="J691" s="5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2"/>
      <c r="F692" s="3"/>
      <c r="G692" s="2"/>
      <c r="H692" s="2"/>
      <c r="I692" s="4"/>
      <c r="J692" s="5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2"/>
      <c r="F693" s="3"/>
      <c r="G693" s="2"/>
      <c r="H693" s="2"/>
      <c r="I693" s="4"/>
      <c r="J693" s="5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2"/>
      <c r="F694" s="3"/>
      <c r="G694" s="2"/>
      <c r="H694" s="2"/>
      <c r="I694" s="4"/>
      <c r="J694" s="5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2"/>
      <c r="F695" s="3"/>
      <c r="G695" s="2"/>
      <c r="H695" s="2"/>
      <c r="I695" s="4"/>
      <c r="J695" s="5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2"/>
      <c r="F696" s="3"/>
      <c r="G696" s="2"/>
      <c r="H696" s="2"/>
      <c r="I696" s="4"/>
      <c r="J696" s="5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2"/>
      <c r="F697" s="3"/>
      <c r="G697" s="2"/>
      <c r="H697" s="2"/>
      <c r="I697" s="4"/>
      <c r="J697" s="5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2"/>
      <c r="F698" s="3"/>
      <c r="G698" s="2"/>
      <c r="H698" s="2"/>
      <c r="I698" s="4"/>
      <c r="J698" s="5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2"/>
      <c r="F699" s="3"/>
      <c r="G699" s="2"/>
      <c r="H699" s="2"/>
      <c r="I699" s="4"/>
      <c r="J699" s="5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2"/>
      <c r="F700" s="3"/>
      <c r="G700" s="2"/>
      <c r="H700" s="2"/>
      <c r="I700" s="4"/>
      <c r="J700" s="5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2"/>
      <c r="F701" s="3"/>
      <c r="G701" s="2"/>
      <c r="H701" s="2"/>
      <c r="I701" s="4"/>
      <c r="J701" s="5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2"/>
      <c r="F702" s="3"/>
      <c r="G702" s="2"/>
      <c r="H702" s="2"/>
      <c r="I702" s="4"/>
      <c r="J702" s="5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2"/>
      <c r="F703" s="3"/>
      <c r="G703" s="2"/>
      <c r="H703" s="2"/>
      <c r="I703" s="4"/>
      <c r="J703" s="5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2"/>
      <c r="F704" s="3"/>
      <c r="G704" s="2"/>
      <c r="H704" s="2"/>
      <c r="I704" s="4"/>
      <c r="J704" s="5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2"/>
      <c r="F705" s="3"/>
      <c r="G705" s="2"/>
      <c r="H705" s="2"/>
      <c r="I705" s="4"/>
      <c r="J705" s="5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2"/>
      <c r="F706" s="3"/>
      <c r="G706" s="2"/>
      <c r="H706" s="2"/>
      <c r="I706" s="4"/>
      <c r="J706" s="5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2"/>
      <c r="F707" s="3"/>
      <c r="G707" s="2"/>
      <c r="H707" s="2"/>
      <c r="I707" s="4"/>
      <c r="J707" s="5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2"/>
      <c r="F708" s="3"/>
      <c r="G708" s="2"/>
      <c r="H708" s="2"/>
      <c r="I708" s="4"/>
      <c r="J708" s="5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2"/>
      <c r="F709" s="3"/>
      <c r="G709" s="2"/>
      <c r="H709" s="2"/>
      <c r="I709" s="4"/>
      <c r="J709" s="5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2"/>
      <c r="F710" s="3"/>
      <c r="G710" s="2"/>
      <c r="H710" s="2"/>
      <c r="I710" s="4"/>
      <c r="J710" s="5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2"/>
      <c r="F711" s="3"/>
      <c r="G711" s="2"/>
      <c r="H711" s="2"/>
      <c r="I711" s="4"/>
      <c r="J711" s="5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2"/>
      <c r="F712" s="3"/>
      <c r="G712" s="2"/>
      <c r="H712" s="2"/>
      <c r="I712" s="4"/>
      <c r="J712" s="5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2"/>
      <c r="F713" s="3"/>
      <c r="G713" s="2"/>
      <c r="H713" s="2"/>
      <c r="I713" s="4"/>
      <c r="J713" s="5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2"/>
      <c r="F714" s="3"/>
      <c r="G714" s="2"/>
      <c r="H714" s="2"/>
      <c r="I714" s="4"/>
      <c r="J714" s="5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2"/>
      <c r="F715" s="3"/>
      <c r="G715" s="2"/>
      <c r="H715" s="2"/>
      <c r="I715" s="4"/>
      <c r="J715" s="5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2"/>
      <c r="F716" s="3"/>
      <c r="G716" s="2"/>
      <c r="H716" s="2"/>
      <c r="I716" s="4"/>
      <c r="J716" s="5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2"/>
      <c r="F717" s="3"/>
      <c r="G717" s="2"/>
      <c r="H717" s="2"/>
      <c r="I717" s="4"/>
      <c r="J717" s="5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2"/>
      <c r="F718" s="3"/>
      <c r="G718" s="2"/>
      <c r="H718" s="2"/>
      <c r="I718" s="4"/>
      <c r="J718" s="5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2"/>
      <c r="F719" s="3"/>
      <c r="G719" s="2"/>
      <c r="H719" s="2"/>
      <c r="I719" s="4"/>
      <c r="J719" s="5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2"/>
      <c r="F720" s="3"/>
      <c r="G720" s="2"/>
      <c r="H720" s="2"/>
      <c r="I720" s="4"/>
      <c r="J720" s="5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2"/>
      <c r="F721" s="3"/>
      <c r="G721" s="2"/>
      <c r="H721" s="2"/>
      <c r="I721" s="4"/>
      <c r="J721" s="5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2"/>
      <c r="F722" s="3"/>
      <c r="G722" s="2"/>
      <c r="H722" s="2"/>
      <c r="I722" s="4"/>
      <c r="J722" s="5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2"/>
      <c r="F723" s="3"/>
      <c r="G723" s="2"/>
      <c r="H723" s="2"/>
      <c r="I723" s="4"/>
      <c r="J723" s="5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2"/>
      <c r="F724" s="3"/>
      <c r="G724" s="2"/>
      <c r="H724" s="2"/>
      <c r="I724" s="4"/>
      <c r="J724" s="5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2"/>
      <c r="F725" s="3"/>
      <c r="G725" s="2"/>
      <c r="H725" s="2"/>
      <c r="I725" s="4"/>
      <c r="J725" s="5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2"/>
      <c r="F726" s="3"/>
      <c r="G726" s="2"/>
      <c r="H726" s="2"/>
      <c r="I726" s="4"/>
      <c r="J726" s="5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2"/>
      <c r="F727" s="3"/>
      <c r="G727" s="2"/>
      <c r="H727" s="2"/>
      <c r="I727" s="4"/>
      <c r="J727" s="5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2"/>
      <c r="F728" s="3"/>
      <c r="G728" s="2"/>
      <c r="H728" s="2"/>
      <c r="I728" s="4"/>
      <c r="J728" s="5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2"/>
      <c r="F729" s="3"/>
      <c r="G729" s="2"/>
      <c r="H729" s="2"/>
      <c r="I729" s="4"/>
      <c r="J729" s="5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2"/>
      <c r="F730" s="3"/>
      <c r="G730" s="2"/>
      <c r="H730" s="2"/>
      <c r="I730" s="4"/>
      <c r="J730" s="5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2"/>
      <c r="F731" s="3"/>
      <c r="G731" s="2"/>
      <c r="H731" s="2"/>
      <c r="I731" s="4"/>
      <c r="J731" s="5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2"/>
      <c r="F732" s="3"/>
      <c r="G732" s="2"/>
      <c r="H732" s="2"/>
      <c r="I732" s="4"/>
      <c r="J732" s="5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2"/>
      <c r="F733" s="3"/>
      <c r="G733" s="2"/>
      <c r="H733" s="2"/>
      <c r="I733" s="4"/>
      <c r="J733" s="5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2"/>
      <c r="F734" s="3"/>
      <c r="G734" s="2"/>
      <c r="H734" s="2"/>
      <c r="I734" s="4"/>
      <c r="J734" s="5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2"/>
      <c r="F735" s="3"/>
      <c r="G735" s="2"/>
      <c r="H735" s="2"/>
      <c r="I735" s="4"/>
      <c r="J735" s="5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2"/>
      <c r="F736" s="3"/>
      <c r="G736" s="2"/>
      <c r="H736" s="2"/>
      <c r="I736" s="4"/>
      <c r="J736" s="5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2"/>
      <c r="F737" s="3"/>
      <c r="G737" s="2"/>
      <c r="H737" s="2"/>
      <c r="I737" s="4"/>
      <c r="J737" s="5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2"/>
      <c r="F738" s="3"/>
      <c r="G738" s="2"/>
      <c r="H738" s="2"/>
      <c r="I738" s="4"/>
      <c r="J738" s="5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2"/>
      <c r="F739" s="3"/>
      <c r="G739" s="2"/>
      <c r="H739" s="2"/>
      <c r="I739" s="4"/>
      <c r="J739" s="5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2"/>
      <c r="F740" s="3"/>
      <c r="G740" s="2"/>
      <c r="H740" s="2"/>
      <c r="I740" s="4"/>
      <c r="J740" s="5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2"/>
      <c r="F741" s="3"/>
      <c r="G741" s="2"/>
      <c r="H741" s="2"/>
      <c r="I741" s="4"/>
      <c r="J741" s="5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2"/>
      <c r="F742" s="3"/>
      <c r="G742" s="2"/>
      <c r="H742" s="2"/>
      <c r="I742" s="4"/>
      <c r="J742" s="5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2"/>
      <c r="F743" s="3"/>
      <c r="G743" s="2"/>
      <c r="H743" s="2"/>
      <c r="I743" s="4"/>
      <c r="J743" s="5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2"/>
      <c r="F744" s="3"/>
      <c r="G744" s="2"/>
      <c r="H744" s="2"/>
      <c r="I744" s="4"/>
      <c r="J744" s="5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2"/>
      <c r="F745" s="3"/>
      <c r="G745" s="2"/>
      <c r="H745" s="2"/>
      <c r="I745" s="4"/>
      <c r="J745" s="5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2"/>
      <c r="F746" s="3"/>
      <c r="G746" s="2"/>
      <c r="H746" s="2"/>
      <c r="I746" s="4"/>
      <c r="J746" s="5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2"/>
      <c r="F747" s="3"/>
      <c r="G747" s="2"/>
      <c r="H747" s="2"/>
      <c r="I747" s="4"/>
      <c r="J747" s="5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2"/>
      <c r="F748" s="3"/>
      <c r="G748" s="2"/>
      <c r="H748" s="2"/>
      <c r="I748" s="4"/>
      <c r="J748" s="5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2"/>
      <c r="F749" s="3"/>
      <c r="G749" s="2"/>
      <c r="H749" s="2"/>
      <c r="I749" s="4"/>
      <c r="J749" s="5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2"/>
      <c r="F750" s="3"/>
      <c r="G750" s="2"/>
      <c r="H750" s="2"/>
      <c r="I750" s="4"/>
      <c r="J750" s="5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2"/>
      <c r="F751" s="3"/>
      <c r="G751" s="2"/>
      <c r="H751" s="2"/>
      <c r="I751" s="4"/>
      <c r="J751" s="5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2"/>
      <c r="F752" s="3"/>
      <c r="G752" s="2"/>
      <c r="H752" s="2"/>
      <c r="I752" s="4"/>
      <c r="J752" s="5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2"/>
      <c r="F753" s="3"/>
      <c r="G753" s="2"/>
      <c r="H753" s="2"/>
      <c r="I753" s="4"/>
      <c r="J753" s="5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2"/>
      <c r="F754" s="3"/>
      <c r="G754" s="2"/>
      <c r="H754" s="2"/>
      <c r="I754" s="4"/>
      <c r="J754" s="5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2"/>
      <c r="F755" s="3"/>
      <c r="G755" s="2"/>
      <c r="H755" s="2"/>
      <c r="I755" s="4"/>
      <c r="J755" s="5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2"/>
      <c r="F756" s="3"/>
      <c r="G756" s="2"/>
      <c r="H756" s="2"/>
      <c r="I756" s="4"/>
      <c r="J756" s="5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2"/>
      <c r="F757" s="3"/>
      <c r="G757" s="2"/>
      <c r="H757" s="2"/>
      <c r="I757" s="4"/>
      <c r="J757" s="5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2"/>
      <c r="F758" s="3"/>
      <c r="G758" s="2"/>
      <c r="H758" s="2"/>
      <c r="I758" s="4"/>
      <c r="J758" s="5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2"/>
      <c r="F759" s="3"/>
      <c r="G759" s="2"/>
      <c r="H759" s="2"/>
      <c r="I759" s="4"/>
      <c r="J759" s="5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2"/>
      <c r="F760" s="3"/>
      <c r="G760" s="2"/>
      <c r="H760" s="2"/>
      <c r="I760" s="4"/>
      <c r="J760" s="5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2"/>
      <c r="F761" s="3"/>
      <c r="G761" s="2"/>
      <c r="H761" s="2"/>
      <c r="I761" s="4"/>
      <c r="J761" s="5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2"/>
      <c r="F762" s="3"/>
      <c r="G762" s="2"/>
      <c r="H762" s="2"/>
      <c r="I762" s="4"/>
      <c r="J762" s="5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2"/>
      <c r="F763" s="3"/>
      <c r="G763" s="2"/>
      <c r="H763" s="2"/>
      <c r="I763" s="4"/>
      <c r="J763" s="5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2"/>
      <c r="F764" s="3"/>
      <c r="G764" s="2"/>
      <c r="H764" s="2"/>
      <c r="I764" s="4"/>
      <c r="J764" s="5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2"/>
      <c r="F765" s="3"/>
      <c r="G765" s="2"/>
      <c r="H765" s="2"/>
      <c r="I765" s="4"/>
      <c r="J765" s="5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2"/>
      <c r="F766" s="3"/>
      <c r="G766" s="2"/>
      <c r="H766" s="2"/>
      <c r="I766" s="4"/>
      <c r="J766" s="5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2"/>
      <c r="F767" s="3"/>
      <c r="G767" s="2"/>
      <c r="H767" s="2"/>
      <c r="I767" s="4"/>
      <c r="J767" s="5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2"/>
      <c r="F768" s="3"/>
      <c r="G768" s="2"/>
      <c r="H768" s="2"/>
      <c r="I768" s="4"/>
      <c r="J768" s="5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2"/>
      <c r="F769" s="3"/>
      <c r="G769" s="2"/>
      <c r="H769" s="2"/>
      <c r="I769" s="4"/>
      <c r="J769" s="5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2"/>
      <c r="F770" s="3"/>
      <c r="G770" s="2"/>
      <c r="H770" s="2"/>
      <c r="I770" s="4"/>
      <c r="J770" s="5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2"/>
      <c r="F771" s="3"/>
      <c r="G771" s="2"/>
      <c r="H771" s="2"/>
      <c r="I771" s="4"/>
      <c r="J771" s="5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2"/>
      <c r="F772" s="3"/>
      <c r="G772" s="2"/>
      <c r="H772" s="2"/>
      <c r="I772" s="4"/>
      <c r="J772" s="5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2"/>
      <c r="F773" s="3"/>
      <c r="G773" s="2"/>
      <c r="H773" s="2"/>
      <c r="I773" s="4"/>
      <c r="J773" s="5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2"/>
      <c r="F774" s="3"/>
      <c r="G774" s="2"/>
      <c r="H774" s="2"/>
      <c r="I774" s="4"/>
      <c r="J774" s="5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2"/>
      <c r="F775" s="3"/>
      <c r="G775" s="2"/>
      <c r="H775" s="2"/>
      <c r="I775" s="4"/>
      <c r="J775" s="5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2"/>
      <c r="F776" s="3"/>
      <c r="G776" s="2"/>
      <c r="H776" s="2"/>
      <c r="I776" s="4"/>
      <c r="J776" s="5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2"/>
      <c r="F777" s="3"/>
      <c r="G777" s="2"/>
      <c r="H777" s="2"/>
      <c r="I777" s="4"/>
      <c r="J777" s="5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2"/>
      <c r="F778" s="3"/>
      <c r="G778" s="2"/>
      <c r="H778" s="2"/>
      <c r="I778" s="4"/>
      <c r="J778" s="5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2"/>
      <c r="F779" s="3"/>
      <c r="G779" s="2"/>
      <c r="H779" s="2"/>
      <c r="I779" s="4"/>
      <c r="J779" s="5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2"/>
      <c r="F780" s="3"/>
      <c r="G780" s="2"/>
      <c r="H780" s="2"/>
      <c r="I780" s="4"/>
      <c r="J780" s="5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2"/>
      <c r="F781" s="3"/>
      <c r="G781" s="2"/>
      <c r="H781" s="2"/>
      <c r="I781" s="4"/>
      <c r="J781" s="5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2"/>
      <c r="F782" s="3"/>
      <c r="G782" s="2"/>
      <c r="H782" s="2"/>
      <c r="I782" s="4"/>
      <c r="J782" s="5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2"/>
      <c r="F783" s="3"/>
      <c r="G783" s="2"/>
      <c r="H783" s="2"/>
      <c r="I783" s="4"/>
      <c r="J783" s="5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2"/>
      <c r="F784" s="3"/>
      <c r="G784" s="2"/>
      <c r="H784" s="2"/>
      <c r="I784" s="4"/>
      <c r="J784" s="5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2"/>
      <c r="F785" s="3"/>
      <c r="G785" s="2"/>
      <c r="H785" s="2"/>
      <c r="I785" s="4"/>
      <c r="J785" s="5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2"/>
      <c r="F786" s="3"/>
      <c r="G786" s="2"/>
      <c r="H786" s="2"/>
      <c r="I786" s="4"/>
      <c r="J786" s="5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2"/>
      <c r="F787" s="3"/>
      <c r="G787" s="2"/>
      <c r="H787" s="2"/>
      <c r="I787" s="4"/>
      <c r="J787" s="5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2"/>
      <c r="F788" s="3"/>
      <c r="G788" s="2"/>
      <c r="H788" s="2"/>
      <c r="I788" s="4"/>
      <c r="J788" s="5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2"/>
      <c r="F789" s="3"/>
      <c r="G789" s="2"/>
      <c r="H789" s="2"/>
      <c r="I789" s="4"/>
      <c r="J789" s="5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2"/>
      <c r="F790" s="3"/>
      <c r="G790" s="2"/>
      <c r="H790" s="2"/>
      <c r="I790" s="4"/>
      <c r="J790" s="5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2"/>
      <c r="F791" s="3"/>
      <c r="G791" s="2"/>
      <c r="H791" s="2"/>
      <c r="I791" s="4"/>
      <c r="J791" s="5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2"/>
      <c r="F792" s="3"/>
      <c r="G792" s="2"/>
      <c r="H792" s="2"/>
      <c r="I792" s="4"/>
      <c r="J792" s="5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2"/>
      <c r="F793" s="3"/>
      <c r="G793" s="2"/>
      <c r="H793" s="2"/>
      <c r="I793" s="4"/>
      <c r="J793" s="5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2"/>
      <c r="F794" s="3"/>
      <c r="G794" s="2"/>
      <c r="H794" s="2"/>
      <c r="I794" s="4"/>
      <c r="J794" s="5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2"/>
      <c r="F795" s="3"/>
      <c r="G795" s="2"/>
      <c r="H795" s="2"/>
      <c r="I795" s="4"/>
      <c r="J795" s="5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2"/>
      <c r="F796" s="3"/>
      <c r="G796" s="2"/>
      <c r="H796" s="2"/>
      <c r="I796" s="4"/>
      <c r="J796" s="5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2"/>
      <c r="F797" s="3"/>
      <c r="G797" s="2"/>
      <c r="H797" s="2"/>
      <c r="I797" s="4"/>
      <c r="J797" s="5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2"/>
      <c r="F798" s="3"/>
      <c r="G798" s="2"/>
      <c r="H798" s="2"/>
      <c r="I798" s="4"/>
      <c r="J798" s="5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2"/>
      <c r="F799" s="3"/>
      <c r="G799" s="2"/>
      <c r="H799" s="2"/>
      <c r="I799" s="4"/>
      <c r="J799" s="5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2"/>
      <c r="F800" s="3"/>
      <c r="G800" s="2"/>
      <c r="H800" s="2"/>
      <c r="I800" s="4"/>
      <c r="J800" s="5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2"/>
      <c r="F801" s="3"/>
      <c r="G801" s="2"/>
      <c r="H801" s="2"/>
      <c r="I801" s="4"/>
      <c r="J801" s="5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2"/>
      <c r="F802" s="3"/>
      <c r="G802" s="2"/>
      <c r="H802" s="2"/>
      <c r="I802" s="4"/>
      <c r="J802" s="5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2"/>
      <c r="F803" s="3"/>
      <c r="G803" s="2"/>
      <c r="H803" s="2"/>
      <c r="I803" s="4"/>
      <c r="J803" s="5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2"/>
      <c r="F804" s="3"/>
      <c r="G804" s="2"/>
      <c r="H804" s="2"/>
      <c r="I804" s="4"/>
      <c r="J804" s="5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2"/>
      <c r="F805" s="3"/>
      <c r="G805" s="2"/>
      <c r="H805" s="2"/>
      <c r="I805" s="4"/>
      <c r="J805" s="5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2"/>
      <c r="F806" s="3"/>
      <c r="G806" s="2"/>
      <c r="H806" s="2"/>
      <c r="I806" s="4"/>
      <c r="J806" s="5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2"/>
      <c r="F807" s="3"/>
      <c r="G807" s="2"/>
      <c r="H807" s="2"/>
      <c r="I807" s="4"/>
      <c r="J807" s="5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2"/>
      <c r="F808" s="3"/>
      <c r="G808" s="2"/>
      <c r="H808" s="2"/>
      <c r="I808" s="4"/>
      <c r="J808" s="5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2"/>
      <c r="F809" s="3"/>
      <c r="G809" s="2"/>
      <c r="H809" s="2"/>
      <c r="I809" s="4"/>
      <c r="J809" s="5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2"/>
      <c r="F810" s="3"/>
      <c r="G810" s="2"/>
      <c r="H810" s="2"/>
      <c r="I810" s="4"/>
      <c r="J810" s="5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2"/>
      <c r="F811" s="3"/>
      <c r="G811" s="2"/>
      <c r="H811" s="2"/>
      <c r="I811" s="4"/>
      <c r="J811" s="5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2"/>
      <c r="F812" s="3"/>
      <c r="G812" s="2"/>
      <c r="H812" s="2"/>
      <c r="I812" s="4"/>
      <c r="J812" s="5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2"/>
      <c r="F813" s="3"/>
      <c r="G813" s="2"/>
      <c r="H813" s="2"/>
      <c r="I813" s="4"/>
      <c r="J813" s="5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2"/>
      <c r="F814" s="3"/>
      <c r="G814" s="2"/>
      <c r="H814" s="2"/>
      <c r="I814" s="4"/>
      <c r="J814" s="5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2"/>
      <c r="F815" s="3"/>
      <c r="G815" s="2"/>
      <c r="H815" s="2"/>
      <c r="I815" s="4"/>
      <c r="J815" s="5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2"/>
      <c r="F816" s="3"/>
      <c r="G816" s="2"/>
      <c r="H816" s="2"/>
      <c r="I816" s="4"/>
      <c r="J816" s="5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2"/>
      <c r="F817" s="3"/>
      <c r="G817" s="2"/>
      <c r="H817" s="2"/>
      <c r="I817" s="4"/>
      <c r="J817" s="5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2"/>
      <c r="F818" s="3"/>
      <c r="G818" s="2"/>
      <c r="H818" s="2"/>
      <c r="I818" s="4"/>
      <c r="J818" s="5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2"/>
      <c r="F819" s="3"/>
      <c r="G819" s="2"/>
      <c r="H819" s="2"/>
      <c r="I819" s="4"/>
      <c r="J819" s="5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2"/>
      <c r="F820" s="3"/>
      <c r="G820" s="2"/>
      <c r="H820" s="2"/>
      <c r="I820" s="4"/>
      <c r="J820" s="5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2"/>
      <c r="F821" s="3"/>
      <c r="G821" s="2"/>
      <c r="H821" s="2"/>
      <c r="I821" s="4"/>
      <c r="J821" s="5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2"/>
      <c r="F822" s="3"/>
      <c r="G822" s="2"/>
      <c r="H822" s="2"/>
      <c r="I822" s="4"/>
      <c r="J822" s="5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2"/>
      <c r="F823" s="3"/>
      <c r="G823" s="2"/>
      <c r="H823" s="2"/>
      <c r="I823" s="4"/>
      <c r="J823" s="5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2"/>
      <c r="F824" s="3"/>
      <c r="G824" s="2"/>
      <c r="H824" s="2"/>
      <c r="I824" s="4"/>
      <c r="J824" s="5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2"/>
      <c r="F825" s="3"/>
      <c r="G825" s="2"/>
      <c r="H825" s="2"/>
      <c r="I825" s="4"/>
      <c r="J825" s="5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2"/>
      <c r="F826" s="3"/>
      <c r="G826" s="2"/>
      <c r="H826" s="2"/>
      <c r="I826" s="4"/>
      <c r="J826" s="5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2"/>
      <c r="F827" s="3"/>
      <c r="G827" s="2"/>
      <c r="H827" s="2"/>
      <c r="I827" s="4"/>
      <c r="J827" s="5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2"/>
      <c r="F828" s="3"/>
      <c r="G828" s="2"/>
      <c r="H828" s="2"/>
      <c r="I828" s="4"/>
      <c r="J828" s="5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2"/>
      <c r="F829" s="3"/>
      <c r="G829" s="2"/>
      <c r="H829" s="2"/>
      <c r="I829" s="4"/>
      <c r="J829" s="5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2"/>
      <c r="F830" s="3"/>
      <c r="G830" s="2"/>
      <c r="H830" s="2"/>
      <c r="I830" s="4"/>
      <c r="J830" s="5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2"/>
      <c r="F831" s="3"/>
      <c r="G831" s="2"/>
      <c r="H831" s="2"/>
      <c r="I831" s="4"/>
      <c r="J831" s="5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2"/>
      <c r="F832" s="3"/>
      <c r="G832" s="2"/>
      <c r="H832" s="2"/>
      <c r="I832" s="4"/>
      <c r="J832" s="5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2"/>
      <c r="F833" s="3"/>
      <c r="G833" s="2"/>
      <c r="H833" s="2"/>
      <c r="I833" s="4"/>
      <c r="J833" s="5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2"/>
      <c r="F834" s="3"/>
      <c r="G834" s="2"/>
      <c r="H834" s="2"/>
      <c r="I834" s="4"/>
      <c r="J834" s="5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2"/>
      <c r="F835" s="3"/>
      <c r="G835" s="2"/>
      <c r="H835" s="2"/>
      <c r="I835" s="4"/>
      <c r="J835" s="5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2"/>
      <c r="F836" s="3"/>
      <c r="G836" s="2"/>
      <c r="H836" s="2"/>
      <c r="I836" s="4"/>
      <c r="J836" s="5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2"/>
      <c r="F837" s="3"/>
      <c r="G837" s="2"/>
      <c r="H837" s="2"/>
      <c r="I837" s="4"/>
      <c r="J837" s="5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2"/>
      <c r="F838" s="3"/>
      <c r="G838" s="2"/>
      <c r="H838" s="2"/>
      <c r="I838" s="4"/>
      <c r="J838" s="5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2"/>
      <c r="F839" s="3"/>
      <c r="G839" s="2"/>
      <c r="H839" s="2"/>
      <c r="I839" s="4"/>
      <c r="J839" s="5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2"/>
      <c r="F840" s="3"/>
      <c r="G840" s="2"/>
      <c r="H840" s="2"/>
      <c r="I840" s="4"/>
      <c r="J840" s="5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2"/>
      <c r="F841" s="3"/>
      <c r="G841" s="2"/>
      <c r="H841" s="2"/>
      <c r="I841" s="4"/>
      <c r="J841" s="5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2"/>
      <c r="F842" s="3"/>
      <c r="G842" s="2"/>
      <c r="H842" s="2"/>
      <c r="I842" s="4"/>
      <c r="J842" s="5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2"/>
      <c r="F843" s="3"/>
      <c r="G843" s="2"/>
      <c r="H843" s="2"/>
      <c r="I843" s="4"/>
      <c r="J843" s="5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2"/>
      <c r="F844" s="3"/>
      <c r="G844" s="2"/>
      <c r="H844" s="2"/>
      <c r="I844" s="4"/>
      <c r="J844" s="5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2"/>
      <c r="F845" s="3"/>
      <c r="G845" s="2"/>
      <c r="H845" s="2"/>
      <c r="I845" s="4"/>
      <c r="J845" s="5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2"/>
      <c r="F846" s="3"/>
      <c r="G846" s="2"/>
      <c r="H846" s="2"/>
      <c r="I846" s="4"/>
      <c r="J846" s="5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2"/>
      <c r="F847" s="3"/>
      <c r="G847" s="2"/>
      <c r="H847" s="2"/>
      <c r="I847" s="4"/>
      <c r="J847" s="5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2"/>
      <c r="F848" s="3"/>
      <c r="G848" s="2"/>
      <c r="H848" s="2"/>
      <c r="I848" s="4"/>
      <c r="J848" s="5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2"/>
      <c r="F849" s="3"/>
      <c r="G849" s="2"/>
      <c r="H849" s="2"/>
      <c r="I849" s="4"/>
      <c r="J849" s="5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2"/>
      <c r="F850" s="3"/>
      <c r="G850" s="2"/>
      <c r="H850" s="2"/>
      <c r="I850" s="4"/>
      <c r="J850" s="5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2"/>
      <c r="F851" s="3"/>
      <c r="G851" s="2"/>
      <c r="H851" s="2"/>
      <c r="I851" s="4"/>
      <c r="J851" s="5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2"/>
      <c r="F852" s="3"/>
      <c r="G852" s="2"/>
      <c r="H852" s="2"/>
      <c r="I852" s="4"/>
      <c r="J852" s="5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2"/>
      <c r="F853" s="3"/>
      <c r="G853" s="2"/>
      <c r="H853" s="2"/>
      <c r="I853" s="4"/>
      <c r="J853" s="5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2"/>
      <c r="F854" s="3"/>
      <c r="G854" s="2"/>
      <c r="H854" s="2"/>
      <c r="I854" s="4"/>
      <c r="J854" s="5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2"/>
      <c r="F855" s="3"/>
      <c r="G855" s="2"/>
      <c r="H855" s="2"/>
      <c r="I855" s="4"/>
      <c r="J855" s="5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2"/>
      <c r="F856" s="3"/>
      <c r="G856" s="2"/>
      <c r="H856" s="2"/>
      <c r="I856" s="4"/>
      <c r="J856" s="5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2"/>
      <c r="F857" s="3"/>
      <c r="G857" s="2"/>
      <c r="H857" s="2"/>
      <c r="I857" s="4"/>
      <c r="J857" s="5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2"/>
      <c r="F858" s="3"/>
      <c r="G858" s="2"/>
      <c r="H858" s="2"/>
      <c r="I858" s="4"/>
      <c r="J858" s="5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2"/>
      <c r="F859" s="3"/>
      <c r="G859" s="2"/>
      <c r="H859" s="2"/>
      <c r="I859" s="4"/>
      <c r="J859" s="5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2"/>
      <c r="F860" s="3"/>
      <c r="G860" s="2"/>
      <c r="H860" s="2"/>
      <c r="I860" s="4"/>
      <c r="J860" s="5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2"/>
      <c r="F861" s="3"/>
      <c r="G861" s="2"/>
      <c r="H861" s="2"/>
      <c r="I861" s="4"/>
      <c r="J861" s="5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2"/>
      <c r="F862" s="3"/>
      <c r="G862" s="2"/>
      <c r="H862" s="2"/>
      <c r="I862" s="4"/>
      <c r="J862" s="5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2"/>
      <c r="F863" s="3"/>
      <c r="G863" s="2"/>
      <c r="H863" s="2"/>
      <c r="I863" s="4"/>
      <c r="J863" s="5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2"/>
      <c r="F864" s="3"/>
      <c r="G864" s="2"/>
      <c r="H864" s="2"/>
      <c r="I864" s="4"/>
      <c r="J864" s="5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2"/>
      <c r="F865" s="3"/>
      <c r="G865" s="2"/>
      <c r="H865" s="2"/>
      <c r="I865" s="4"/>
      <c r="J865" s="5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2"/>
      <c r="F866" s="3"/>
      <c r="G866" s="2"/>
      <c r="H866" s="2"/>
      <c r="I866" s="4"/>
      <c r="J866" s="5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2"/>
      <c r="F867" s="3"/>
      <c r="G867" s="2"/>
      <c r="H867" s="2"/>
      <c r="I867" s="4"/>
      <c r="J867" s="5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2"/>
      <c r="F868" s="3"/>
      <c r="G868" s="2"/>
      <c r="H868" s="2"/>
      <c r="I868" s="4"/>
      <c r="J868" s="5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2"/>
      <c r="F869" s="3"/>
      <c r="G869" s="2"/>
      <c r="H869" s="2"/>
      <c r="I869" s="4"/>
      <c r="J869" s="5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2"/>
      <c r="F870" s="3"/>
      <c r="G870" s="2"/>
      <c r="H870" s="2"/>
      <c r="I870" s="4"/>
      <c r="J870" s="5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2"/>
      <c r="F871" s="3"/>
      <c r="G871" s="2"/>
      <c r="H871" s="2"/>
      <c r="I871" s="4"/>
      <c r="J871" s="5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2"/>
      <c r="F872" s="3"/>
      <c r="G872" s="2"/>
      <c r="H872" s="2"/>
      <c r="I872" s="4"/>
      <c r="J872" s="5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2"/>
      <c r="F873" s="3"/>
      <c r="G873" s="2"/>
      <c r="H873" s="2"/>
      <c r="I873" s="4"/>
      <c r="J873" s="5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2"/>
      <c r="F874" s="3"/>
      <c r="G874" s="2"/>
      <c r="H874" s="2"/>
      <c r="I874" s="4"/>
      <c r="J874" s="5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2"/>
      <c r="F875" s="3"/>
      <c r="G875" s="2"/>
      <c r="H875" s="2"/>
      <c r="I875" s="4"/>
      <c r="J875" s="5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2"/>
      <c r="F876" s="3"/>
      <c r="G876" s="2"/>
      <c r="H876" s="2"/>
      <c r="I876" s="4"/>
      <c r="J876" s="5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2"/>
      <c r="F877" s="3"/>
      <c r="G877" s="2"/>
      <c r="H877" s="2"/>
      <c r="I877" s="4"/>
      <c r="J877" s="5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2"/>
      <c r="F878" s="3"/>
      <c r="G878" s="2"/>
      <c r="H878" s="2"/>
      <c r="I878" s="4"/>
      <c r="J878" s="5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2"/>
      <c r="F879" s="3"/>
      <c r="G879" s="2"/>
      <c r="H879" s="2"/>
      <c r="I879" s="4"/>
      <c r="J879" s="5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2"/>
      <c r="F880" s="3"/>
      <c r="G880" s="2"/>
      <c r="H880" s="2"/>
      <c r="I880" s="4"/>
      <c r="J880" s="5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2"/>
      <c r="F881" s="3"/>
      <c r="G881" s="2"/>
      <c r="H881" s="2"/>
      <c r="I881" s="4"/>
      <c r="J881" s="5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2"/>
      <c r="F882" s="3"/>
      <c r="G882" s="2"/>
      <c r="H882" s="2"/>
      <c r="I882" s="4"/>
      <c r="J882" s="5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2"/>
      <c r="F883" s="3"/>
      <c r="G883" s="2"/>
      <c r="H883" s="2"/>
      <c r="I883" s="4"/>
      <c r="J883" s="5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2"/>
      <c r="F884" s="3"/>
      <c r="G884" s="2"/>
      <c r="H884" s="2"/>
      <c r="I884" s="4"/>
      <c r="J884" s="5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2"/>
      <c r="F885" s="3"/>
      <c r="G885" s="2"/>
      <c r="H885" s="2"/>
      <c r="I885" s="4"/>
      <c r="J885" s="5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2"/>
      <c r="F886" s="3"/>
      <c r="G886" s="2"/>
      <c r="H886" s="2"/>
      <c r="I886" s="4"/>
      <c r="J886" s="5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2"/>
      <c r="F887" s="3"/>
      <c r="G887" s="2"/>
      <c r="H887" s="2"/>
      <c r="I887" s="4"/>
      <c r="J887" s="5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2"/>
      <c r="F888" s="3"/>
      <c r="G888" s="2"/>
      <c r="H888" s="2"/>
      <c r="I888" s="4"/>
      <c r="J888" s="5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2"/>
      <c r="F889" s="3"/>
      <c r="G889" s="2"/>
      <c r="H889" s="2"/>
      <c r="I889" s="4"/>
      <c r="J889" s="5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2"/>
      <c r="F890" s="3"/>
      <c r="G890" s="2"/>
      <c r="H890" s="2"/>
      <c r="I890" s="4"/>
      <c r="J890" s="5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2"/>
      <c r="F891" s="3"/>
      <c r="G891" s="2"/>
      <c r="H891" s="2"/>
      <c r="I891" s="4"/>
      <c r="J891" s="5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2"/>
      <c r="F892" s="3"/>
      <c r="G892" s="2"/>
      <c r="H892" s="2"/>
      <c r="I892" s="4"/>
      <c r="J892" s="5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2"/>
      <c r="F893" s="3"/>
      <c r="G893" s="2"/>
      <c r="H893" s="2"/>
      <c r="I893" s="4"/>
      <c r="J893" s="5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2"/>
      <c r="F894" s="3"/>
      <c r="G894" s="2"/>
      <c r="H894" s="2"/>
      <c r="I894" s="4"/>
      <c r="J894" s="5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2"/>
      <c r="F895" s="3"/>
      <c r="G895" s="2"/>
      <c r="H895" s="2"/>
      <c r="I895" s="4"/>
      <c r="J895" s="5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2"/>
      <c r="F896" s="3"/>
      <c r="G896" s="2"/>
      <c r="H896" s="2"/>
      <c r="I896" s="4"/>
      <c r="J896" s="5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2"/>
      <c r="F897" s="3"/>
      <c r="G897" s="2"/>
      <c r="H897" s="2"/>
      <c r="I897" s="4"/>
      <c r="J897" s="5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2"/>
      <c r="F898" s="3"/>
      <c r="G898" s="2"/>
      <c r="H898" s="2"/>
      <c r="I898" s="4"/>
      <c r="J898" s="5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2"/>
      <c r="F899" s="3"/>
      <c r="G899" s="2"/>
      <c r="H899" s="2"/>
      <c r="I899" s="4"/>
      <c r="J899" s="5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2"/>
      <c r="F900" s="3"/>
      <c r="G900" s="2"/>
      <c r="H900" s="2"/>
      <c r="I900" s="4"/>
      <c r="J900" s="5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2"/>
      <c r="F901" s="3"/>
      <c r="G901" s="2"/>
      <c r="H901" s="2"/>
      <c r="I901" s="4"/>
      <c r="J901" s="5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2"/>
      <c r="F902" s="3"/>
      <c r="G902" s="2"/>
      <c r="H902" s="2"/>
      <c r="I902" s="4"/>
      <c r="J902" s="5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2"/>
      <c r="F903" s="3"/>
      <c r="G903" s="2"/>
      <c r="H903" s="2"/>
      <c r="I903" s="4"/>
      <c r="J903" s="5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2"/>
      <c r="F904" s="3"/>
      <c r="G904" s="2"/>
      <c r="H904" s="2"/>
      <c r="I904" s="4"/>
      <c r="J904" s="5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2"/>
      <c r="F905" s="3"/>
      <c r="G905" s="2"/>
      <c r="H905" s="2"/>
      <c r="I905" s="4"/>
      <c r="J905" s="5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2"/>
      <c r="F906" s="3"/>
      <c r="G906" s="2"/>
      <c r="H906" s="2"/>
      <c r="I906" s="4"/>
      <c r="J906" s="5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2"/>
      <c r="F907" s="3"/>
      <c r="G907" s="2"/>
      <c r="H907" s="2"/>
      <c r="I907" s="4"/>
      <c r="J907" s="5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2"/>
      <c r="F908" s="3"/>
      <c r="G908" s="2"/>
      <c r="H908" s="2"/>
      <c r="I908" s="4"/>
      <c r="J908" s="5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2"/>
      <c r="F909" s="3"/>
      <c r="G909" s="2"/>
      <c r="H909" s="2"/>
      <c r="I909" s="4"/>
      <c r="J909" s="5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2"/>
      <c r="F910" s="3"/>
      <c r="G910" s="2"/>
      <c r="H910" s="2"/>
      <c r="I910" s="4"/>
      <c r="J910" s="5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2"/>
      <c r="F911" s="3"/>
      <c r="G911" s="2"/>
      <c r="H911" s="2"/>
      <c r="I911" s="4"/>
      <c r="J911" s="5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2"/>
      <c r="F912" s="3"/>
      <c r="G912" s="2"/>
      <c r="H912" s="2"/>
      <c r="I912" s="4"/>
      <c r="J912" s="5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2"/>
      <c r="F913" s="3"/>
      <c r="G913" s="2"/>
      <c r="H913" s="2"/>
      <c r="I913" s="4"/>
      <c r="J913" s="5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2"/>
      <c r="F914" s="3"/>
      <c r="G914" s="2"/>
      <c r="H914" s="2"/>
      <c r="I914" s="4"/>
      <c r="J914" s="5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2"/>
      <c r="F915" s="3"/>
      <c r="G915" s="2"/>
      <c r="H915" s="2"/>
      <c r="I915" s="4"/>
      <c r="J915" s="5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2"/>
      <c r="F916" s="3"/>
      <c r="G916" s="2"/>
      <c r="H916" s="2"/>
      <c r="I916" s="4"/>
      <c r="J916" s="5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2"/>
      <c r="F917" s="3"/>
      <c r="G917" s="2"/>
      <c r="H917" s="2"/>
      <c r="I917" s="4"/>
      <c r="J917" s="5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2"/>
      <c r="F918" s="3"/>
      <c r="G918" s="2"/>
      <c r="H918" s="2"/>
      <c r="I918" s="4"/>
      <c r="J918" s="5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2"/>
      <c r="F919" s="3"/>
      <c r="G919" s="2"/>
      <c r="H919" s="2"/>
      <c r="I919" s="4"/>
      <c r="J919" s="5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2"/>
      <c r="F920" s="3"/>
      <c r="G920" s="2"/>
      <c r="H920" s="2"/>
      <c r="I920" s="4"/>
      <c r="J920" s="5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2"/>
      <c r="F921" s="3"/>
      <c r="G921" s="2"/>
      <c r="H921" s="2"/>
      <c r="I921" s="4"/>
      <c r="J921" s="5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2"/>
      <c r="F922" s="3"/>
      <c r="G922" s="2"/>
      <c r="H922" s="2"/>
      <c r="I922" s="4"/>
      <c r="J922" s="5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2"/>
      <c r="F923" s="3"/>
      <c r="G923" s="2"/>
      <c r="H923" s="2"/>
      <c r="I923" s="4"/>
      <c r="J923" s="5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2"/>
      <c r="F924" s="3"/>
      <c r="G924" s="2"/>
      <c r="H924" s="2"/>
      <c r="I924" s="4"/>
      <c r="J924" s="5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2"/>
      <c r="F925" s="3"/>
      <c r="G925" s="2"/>
      <c r="H925" s="2"/>
      <c r="I925" s="4"/>
      <c r="J925" s="5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2"/>
      <c r="F926" s="3"/>
      <c r="G926" s="2"/>
      <c r="H926" s="2"/>
      <c r="I926" s="4"/>
      <c r="J926" s="5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2"/>
      <c r="F927" s="3"/>
      <c r="G927" s="2"/>
      <c r="H927" s="2"/>
      <c r="I927" s="4"/>
      <c r="J927" s="5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2"/>
      <c r="F928" s="3"/>
      <c r="G928" s="2"/>
      <c r="H928" s="2"/>
      <c r="I928" s="4"/>
      <c r="J928" s="5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2"/>
      <c r="F929" s="3"/>
      <c r="G929" s="2"/>
      <c r="H929" s="2"/>
      <c r="I929" s="4"/>
      <c r="J929" s="5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2"/>
      <c r="F930" s="3"/>
      <c r="G930" s="2"/>
      <c r="H930" s="2"/>
      <c r="I930" s="4"/>
      <c r="J930" s="5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2"/>
      <c r="F931" s="3"/>
      <c r="G931" s="2"/>
      <c r="H931" s="2"/>
      <c r="I931" s="4"/>
      <c r="J931" s="5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2"/>
      <c r="F932" s="3"/>
      <c r="G932" s="2"/>
      <c r="H932" s="2"/>
      <c r="I932" s="4"/>
      <c r="J932" s="5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2"/>
      <c r="F933" s="3"/>
      <c r="G933" s="2"/>
      <c r="H933" s="2"/>
      <c r="I933" s="4"/>
      <c r="J933" s="5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2"/>
      <c r="F934" s="3"/>
      <c r="G934" s="2"/>
      <c r="H934" s="2"/>
      <c r="I934" s="4"/>
      <c r="J934" s="5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2"/>
      <c r="F935" s="3"/>
      <c r="G935" s="2"/>
      <c r="H935" s="2"/>
      <c r="I935" s="4"/>
      <c r="J935" s="5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2"/>
      <c r="F936" s="3"/>
      <c r="G936" s="2"/>
      <c r="H936" s="2"/>
      <c r="I936" s="4"/>
      <c r="J936" s="5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2"/>
      <c r="F937" s="3"/>
      <c r="G937" s="2"/>
      <c r="H937" s="2"/>
      <c r="I937" s="4"/>
      <c r="J937" s="5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2"/>
      <c r="F938" s="3"/>
      <c r="G938" s="2"/>
      <c r="H938" s="2"/>
      <c r="I938" s="4"/>
      <c r="J938" s="5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2"/>
      <c r="F939" s="3"/>
      <c r="G939" s="2"/>
      <c r="H939" s="2"/>
      <c r="I939" s="4"/>
      <c r="J939" s="5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2"/>
      <c r="F940" s="3"/>
      <c r="G940" s="2"/>
      <c r="H940" s="2"/>
      <c r="I940" s="4"/>
      <c r="J940" s="5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2"/>
      <c r="F941" s="3"/>
      <c r="G941" s="2"/>
      <c r="H941" s="2"/>
      <c r="I941" s="4"/>
      <c r="J941" s="5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2"/>
      <c r="F942" s="3"/>
      <c r="G942" s="2"/>
      <c r="H942" s="2"/>
      <c r="I942" s="4"/>
      <c r="J942" s="5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2"/>
      <c r="F943" s="3"/>
      <c r="G943" s="2"/>
      <c r="H943" s="2"/>
      <c r="I943" s="4"/>
      <c r="J943" s="5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2"/>
      <c r="F944" s="3"/>
      <c r="G944" s="2"/>
      <c r="H944" s="2"/>
      <c r="I944" s="4"/>
      <c r="J944" s="5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2"/>
      <c r="F945" s="3"/>
      <c r="G945" s="2"/>
      <c r="H945" s="2"/>
      <c r="I945" s="4"/>
      <c r="J945" s="5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2"/>
      <c r="F946" s="3"/>
      <c r="G946" s="2"/>
      <c r="H946" s="2"/>
      <c r="I946" s="4"/>
      <c r="J946" s="5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2"/>
      <c r="F947" s="3"/>
      <c r="G947" s="2"/>
      <c r="H947" s="2"/>
      <c r="I947" s="4"/>
      <c r="J947" s="5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2"/>
      <c r="F948" s="3"/>
      <c r="G948" s="2"/>
      <c r="H948" s="2"/>
      <c r="I948" s="4"/>
      <c r="J948" s="5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2"/>
      <c r="F949" s="3"/>
      <c r="G949" s="2"/>
      <c r="H949" s="2"/>
      <c r="I949" s="4"/>
      <c r="J949" s="5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2"/>
      <c r="F950" s="3"/>
      <c r="G950" s="2"/>
      <c r="H950" s="2"/>
      <c r="I950" s="4"/>
      <c r="J950" s="5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2"/>
      <c r="F951" s="3"/>
      <c r="G951" s="2"/>
      <c r="H951" s="2"/>
      <c r="I951" s="4"/>
      <c r="J951" s="5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2"/>
      <c r="F952" s="3"/>
      <c r="G952" s="2"/>
      <c r="H952" s="2"/>
      <c r="I952" s="4"/>
      <c r="J952" s="5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2"/>
      <c r="F953" s="3"/>
      <c r="G953" s="2"/>
      <c r="H953" s="2"/>
      <c r="I953" s="4"/>
      <c r="J953" s="5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2"/>
      <c r="F954" s="3"/>
      <c r="G954" s="2"/>
      <c r="H954" s="2"/>
      <c r="I954" s="4"/>
      <c r="J954" s="5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2"/>
      <c r="F955" s="3"/>
      <c r="G955" s="2"/>
      <c r="H955" s="2"/>
      <c r="I955" s="4"/>
      <c r="J955" s="5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2"/>
      <c r="F956" s="3"/>
      <c r="G956" s="2"/>
      <c r="H956" s="2"/>
      <c r="I956" s="4"/>
      <c r="J956" s="5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2"/>
      <c r="F957" s="3"/>
      <c r="G957" s="2"/>
      <c r="H957" s="2"/>
      <c r="I957" s="4"/>
      <c r="J957" s="5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2"/>
      <c r="F958" s="3"/>
      <c r="G958" s="2"/>
      <c r="H958" s="2"/>
      <c r="I958" s="4"/>
      <c r="J958" s="5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2"/>
      <c r="F959" s="3"/>
      <c r="G959" s="2"/>
      <c r="H959" s="2"/>
      <c r="I959" s="4"/>
      <c r="J959" s="5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2"/>
      <c r="F960" s="3"/>
      <c r="G960" s="2"/>
      <c r="H960" s="2"/>
      <c r="I960" s="4"/>
      <c r="J960" s="5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2"/>
      <c r="F961" s="3"/>
      <c r="G961" s="2"/>
      <c r="H961" s="2"/>
      <c r="I961" s="4"/>
      <c r="J961" s="5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2"/>
      <c r="F962" s="3"/>
      <c r="G962" s="2"/>
      <c r="H962" s="2"/>
      <c r="I962" s="4"/>
      <c r="J962" s="5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2"/>
      <c r="F963" s="3"/>
      <c r="G963" s="2"/>
      <c r="H963" s="2"/>
      <c r="I963" s="4"/>
      <c r="J963" s="5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2"/>
      <c r="F964" s="3"/>
      <c r="G964" s="2"/>
      <c r="H964" s="2"/>
      <c r="I964" s="4"/>
      <c r="J964" s="5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2"/>
      <c r="F965" s="3"/>
      <c r="G965" s="2"/>
      <c r="H965" s="2"/>
      <c r="I965" s="4"/>
      <c r="J965" s="5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2"/>
      <c r="F966" s="3"/>
      <c r="G966" s="2"/>
      <c r="H966" s="2"/>
      <c r="I966" s="4"/>
      <c r="J966" s="5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2"/>
      <c r="F967" s="3"/>
      <c r="G967" s="2"/>
      <c r="H967" s="2"/>
      <c r="I967" s="4"/>
      <c r="J967" s="5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2"/>
      <c r="F968" s="3"/>
      <c r="G968" s="2"/>
      <c r="H968" s="2"/>
      <c r="I968" s="4"/>
      <c r="J968" s="5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2"/>
      <c r="F969" s="3"/>
      <c r="G969" s="2"/>
      <c r="H969" s="2"/>
      <c r="I969" s="4"/>
      <c r="J969" s="5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2"/>
      <c r="F970" s="3"/>
      <c r="G970" s="2"/>
      <c r="H970" s="2"/>
      <c r="I970" s="4"/>
      <c r="J970" s="5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2"/>
      <c r="F971" s="3"/>
      <c r="G971" s="2"/>
      <c r="H971" s="2"/>
      <c r="I971" s="4"/>
      <c r="J971" s="5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2"/>
      <c r="F972" s="3"/>
      <c r="G972" s="2"/>
      <c r="H972" s="2"/>
      <c r="I972" s="4"/>
      <c r="J972" s="5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2"/>
      <c r="F973" s="3"/>
      <c r="G973" s="2"/>
      <c r="H973" s="2"/>
      <c r="I973" s="4"/>
      <c r="J973" s="5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2"/>
      <c r="F974" s="3"/>
      <c r="G974" s="2"/>
      <c r="H974" s="2"/>
      <c r="I974" s="4"/>
      <c r="J974" s="5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2"/>
      <c r="F975" s="3"/>
      <c r="G975" s="2"/>
      <c r="H975" s="2"/>
      <c r="I975" s="4"/>
      <c r="J975" s="5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2"/>
      <c r="F976" s="3"/>
      <c r="G976" s="2"/>
      <c r="H976" s="2"/>
      <c r="I976" s="4"/>
      <c r="J976" s="5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2"/>
      <c r="F977" s="3"/>
      <c r="G977" s="2"/>
      <c r="H977" s="2"/>
      <c r="I977" s="4"/>
      <c r="J977" s="5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2"/>
      <c r="F978" s="3"/>
      <c r="G978" s="2"/>
      <c r="H978" s="2"/>
      <c r="I978" s="4"/>
      <c r="J978" s="5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2"/>
      <c r="F979" s="3"/>
      <c r="G979" s="2"/>
      <c r="H979" s="2"/>
      <c r="I979" s="4"/>
      <c r="J979" s="5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2"/>
      <c r="F980" s="3"/>
      <c r="G980" s="2"/>
      <c r="H980" s="2"/>
      <c r="I980" s="4"/>
      <c r="J980" s="5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2"/>
      <c r="F981" s="3"/>
      <c r="G981" s="2"/>
      <c r="H981" s="2"/>
      <c r="I981" s="4"/>
      <c r="J981" s="5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2"/>
      <c r="F982" s="3"/>
      <c r="G982" s="2"/>
      <c r="H982" s="2"/>
      <c r="I982" s="4"/>
      <c r="J982" s="5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2"/>
      <c r="F983" s="3"/>
      <c r="G983" s="2"/>
      <c r="H983" s="2"/>
      <c r="I983" s="4"/>
      <c r="J983" s="5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2"/>
      <c r="F984" s="3"/>
      <c r="G984" s="2"/>
      <c r="H984" s="2"/>
      <c r="I984" s="4"/>
      <c r="J984" s="5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2"/>
      <c r="F985" s="3"/>
      <c r="G985" s="2"/>
      <c r="H985" s="2"/>
      <c r="I985" s="4"/>
      <c r="J985" s="5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2"/>
      <c r="F986" s="3"/>
      <c r="G986" s="2"/>
      <c r="H986" s="2"/>
      <c r="I986" s="4"/>
      <c r="J986" s="5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2"/>
      <c r="F987" s="3"/>
      <c r="G987" s="2"/>
      <c r="H987" s="2"/>
      <c r="I987" s="4"/>
      <c r="J987" s="5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2"/>
      <c r="F988" s="3"/>
      <c r="G988" s="2"/>
      <c r="H988" s="2"/>
      <c r="I988" s="4"/>
      <c r="J988" s="5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2"/>
      <c r="F989" s="3"/>
      <c r="G989" s="2"/>
      <c r="H989" s="2"/>
      <c r="I989" s="4"/>
      <c r="J989" s="5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2"/>
      <c r="F990" s="3"/>
      <c r="G990" s="2"/>
      <c r="H990" s="2"/>
      <c r="I990" s="4"/>
      <c r="J990" s="5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2"/>
      <c r="F991" s="3"/>
      <c r="G991" s="2"/>
      <c r="H991" s="2"/>
      <c r="I991" s="4"/>
      <c r="J991" s="5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2"/>
      <c r="F992" s="3"/>
      <c r="G992" s="2"/>
      <c r="H992" s="2"/>
      <c r="I992" s="4"/>
      <c r="J992" s="5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2"/>
      <c r="F993" s="3"/>
      <c r="G993" s="2"/>
      <c r="H993" s="2"/>
      <c r="I993" s="4"/>
      <c r="J993" s="5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2"/>
      <c r="F994" s="3"/>
      <c r="G994" s="2"/>
      <c r="H994" s="2"/>
      <c r="I994" s="4"/>
      <c r="J994" s="5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2"/>
      <c r="F995" s="3"/>
      <c r="G995" s="2"/>
      <c r="H995" s="2"/>
      <c r="I995" s="4"/>
      <c r="J995" s="5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2"/>
      <c r="F996" s="3"/>
      <c r="G996" s="2"/>
      <c r="H996" s="2"/>
      <c r="I996" s="4"/>
      <c r="J996" s="5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2"/>
      <c r="F997" s="3"/>
      <c r="G997" s="2"/>
      <c r="H997" s="2"/>
      <c r="I997" s="4"/>
      <c r="J997" s="5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2"/>
      <c r="F998" s="3"/>
      <c r="G998" s="2"/>
      <c r="H998" s="2"/>
      <c r="I998" s="4"/>
      <c r="J998" s="5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2"/>
      <c r="F999" s="3"/>
      <c r="G999" s="2"/>
      <c r="H999" s="2"/>
      <c r="I999" s="4"/>
      <c r="J999" s="5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2"/>
      <c r="F1000" s="3"/>
      <c r="G1000" s="2"/>
      <c r="H1000" s="2"/>
      <c r="I1000" s="4"/>
      <c r="J1000" s="5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2">
    <mergeCell ref="D32:G32"/>
    <mergeCell ref="H32:I32"/>
    <mergeCell ref="H34:I34"/>
    <mergeCell ref="H35:I35"/>
    <mergeCell ref="H36:I36"/>
    <mergeCell ref="H37:I37"/>
    <mergeCell ref="H38:I38"/>
    <mergeCell ref="H39:I39"/>
    <mergeCell ref="D40:G40"/>
    <mergeCell ref="H40:I40"/>
    <mergeCell ref="H41:I41"/>
    <mergeCell ref="D43:H43"/>
    <mergeCell ref="F44:H44"/>
    <mergeCell ref="F45:H45"/>
    <mergeCell ref="A8:I8"/>
    <mergeCell ref="A10:A11"/>
    <mergeCell ref="B10:B11"/>
    <mergeCell ref="C10:C11"/>
    <mergeCell ref="D10:D11"/>
    <mergeCell ref="E10:E11"/>
    <mergeCell ref="F10:G10"/>
    <mergeCell ref="H10:H11"/>
    <mergeCell ref="I10:I11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A30:B30"/>
    <mergeCell ref="D31:G31"/>
    <mergeCell ref="H31:I31"/>
    <mergeCell ref="A31:B31"/>
    <mergeCell ref="A32:B32"/>
    <mergeCell ref="A33:B33"/>
    <mergeCell ref="A34:B34"/>
    <mergeCell ref="A35:B35"/>
    <mergeCell ref="A36:B36"/>
    <mergeCell ref="A37:B37"/>
    <mergeCell ref="A45:B45"/>
    <mergeCell ref="A46:B46"/>
    <mergeCell ref="A47:B47"/>
    <mergeCell ref="A48:B48"/>
    <mergeCell ref="A49:B49"/>
    <mergeCell ref="A50:B50"/>
    <mergeCell ref="A51:B51"/>
    <mergeCell ref="A59:B59"/>
    <mergeCell ref="A38:B38"/>
    <mergeCell ref="A39:B39"/>
    <mergeCell ref="A40:B40"/>
    <mergeCell ref="A41:B41"/>
    <mergeCell ref="A42:B42"/>
    <mergeCell ref="A43:B43"/>
    <mergeCell ref="A44:B44"/>
    <mergeCell ref="F46:H46"/>
    <mergeCell ref="F47:H47"/>
    <mergeCell ref="F48:H48"/>
    <mergeCell ref="F49:H49"/>
    <mergeCell ref="D50:H50"/>
  </mergeCells>
  <conditionalFormatting sqref="H65:H71 I2:I7 I9:I30 I42:I64 I72:I1000">
    <cfRule type="containsText" dxfId="0" priority="1" operator="containsText" text="Open">
      <formula>NOT(ISERROR(SEARCH(("Open"),(H65))))</formula>
    </cfRule>
  </conditionalFormatting>
  <conditionalFormatting sqref="H65:H71 I2:I7 I9:I30 I42:I64 I72:I1000">
    <cfRule type="containsText" dxfId="1" priority="2" operator="containsText" text="Closed">
      <formula>NOT(ISERROR(SEARCH(("Closed"),(H65))))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71.0"/>
    <col customWidth="1" min="3" max="3" width="17.86"/>
    <col customWidth="1" min="4" max="4" width="50.86"/>
    <col customWidth="1" min="5" max="5" width="45.57"/>
    <col customWidth="1" min="6" max="6" width="20.29"/>
    <col customWidth="1" min="7" max="7" width="23.71"/>
    <col customWidth="1" min="8" max="8" width="18.86"/>
    <col customWidth="1" min="9" max="10" width="14.43"/>
    <col customWidth="1" min="11" max="11" width="42.29"/>
    <col customWidth="1" min="12" max="12" width="14.57"/>
    <col customWidth="1" min="13" max="17" width="9.14"/>
    <col customWidth="1" min="18" max="19" width="26.71"/>
    <col customWidth="1" min="20" max="20" width="16.57"/>
    <col customWidth="1" min="21" max="21" width="16.0"/>
    <col customWidth="1" min="22" max="26" width="8.71"/>
  </cols>
  <sheetData>
    <row r="1" ht="13.5" customHeight="1">
      <c r="A1" s="1"/>
      <c r="B1" s="1"/>
      <c r="C1" s="1"/>
      <c r="D1" s="2"/>
      <c r="E1" s="2"/>
      <c r="F1" s="3"/>
      <c r="G1" s="2"/>
      <c r="H1" s="2"/>
      <c r="I1" s="4"/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2"/>
      <c r="F2" s="3"/>
      <c r="G2" s="2"/>
      <c r="H2" s="2"/>
      <c r="I2" s="4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2"/>
      <c r="F3" s="3"/>
      <c r="G3" s="2"/>
      <c r="H3" s="2"/>
      <c r="I3" s="4"/>
      <c r="J3" s="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2"/>
      <c r="F4" s="3"/>
      <c r="G4" s="2"/>
      <c r="H4" s="2"/>
      <c r="I4" s="4"/>
      <c r="J4" s="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2"/>
      <c r="F5" s="3"/>
      <c r="G5" s="2"/>
      <c r="H5" s="2"/>
      <c r="I5" s="4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2"/>
      <c r="F6" s="3"/>
      <c r="G6" s="2"/>
      <c r="H6" s="2"/>
      <c r="I6" s="4"/>
      <c r="J6" s="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2"/>
      <c r="H7" s="1"/>
      <c r="I7" s="4"/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2"/>
      <c r="F9" s="3"/>
      <c r="G9" s="2"/>
      <c r="H9" s="2"/>
      <c r="I9" s="4"/>
      <c r="J9" s="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75" t="s">
        <v>864</v>
      </c>
      <c r="F10" s="10" t="s">
        <v>6</v>
      </c>
      <c r="G10" s="11"/>
      <c r="H10" s="9" t="s">
        <v>7</v>
      </c>
      <c r="I10" s="9" t="s">
        <v>8</v>
      </c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>
      <c r="A11" s="13"/>
      <c r="B11" s="14"/>
      <c r="C11" s="14"/>
      <c r="D11" s="14"/>
      <c r="E11" s="176"/>
      <c r="F11" s="15" t="s">
        <v>9</v>
      </c>
      <c r="G11" s="16" t="s">
        <v>11</v>
      </c>
      <c r="H11" s="13"/>
      <c r="I11" s="13"/>
      <c r="J11" s="5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55" t="s">
        <v>43</v>
      </c>
      <c r="C12" s="149" t="s">
        <v>27</v>
      </c>
      <c r="D12" s="150" t="s">
        <v>909</v>
      </c>
      <c r="E12" s="177" t="s">
        <v>910</v>
      </c>
      <c r="F12" s="151" t="s">
        <v>879</v>
      </c>
      <c r="G12" s="152" t="s">
        <v>422</v>
      </c>
      <c r="H12" s="153" t="s">
        <v>21</v>
      </c>
      <c r="I12" s="154" t="s">
        <v>23</v>
      </c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148" t="s">
        <v>911</v>
      </c>
      <c r="C13" s="149" t="s">
        <v>14</v>
      </c>
      <c r="D13" s="150" t="s">
        <v>912</v>
      </c>
      <c r="E13" s="177" t="s">
        <v>882</v>
      </c>
      <c r="F13" s="151" t="s">
        <v>879</v>
      </c>
      <c r="G13" s="152" t="s">
        <v>422</v>
      </c>
      <c r="H13" s="153" t="s">
        <v>21</v>
      </c>
      <c r="I13" s="154" t="s">
        <v>23</v>
      </c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155" t="s">
        <v>913</v>
      </c>
      <c r="C14" s="149" t="s">
        <v>27</v>
      </c>
      <c r="D14" s="150" t="s">
        <v>914</v>
      </c>
      <c r="E14" s="177" t="s">
        <v>915</v>
      </c>
      <c r="F14" s="151" t="s">
        <v>875</v>
      </c>
      <c r="G14" s="152" t="s">
        <v>20</v>
      </c>
      <c r="H14" s="153" t="s">
        <v>21</v>
      </c>
      <c r="I14" s="154" t="s">
        <v>35</v>
      </c>
      <c r="J14" s="25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55" t="s">
        <v>916</v>
      </c>
      <c r="C15" s="149" t="s">
        <v>27</v>
      </c>
      <c r="D15" s="150" t="s">
        <v>917</v>
      </c>
      <c r="E15" s="190" t="s">
        <v>918</v>
      </c>
      <c r="F15" s="156" t="s">
        <v>885</v>
      </c>
      <c r="G15" s="152" t="s">
        <v>20</v>
      </c>
      <c r="H15" s="153" t="s">
        <v>21</v>
      </c>
      <c r="I15" s="154" t="s">
        <v>35</v>
      </c>
      <c r="J15" s="25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148" t="s">
        <v>919</v>
      </c>
      <c r="C16" s="149" t="s">
        <v>14</v>
      </c>
      <c r="D16" s="150" t="s">
        <v>920</v>
      </c>
      <c r="E16" s="177" t="s">
        <v>918</v>
      </c>
      <c r="F16" s="151" t="s">
        <v>879</v>
      </c>
      <c r="G16" s="152" t="s">
        <v>422</v>
      </c>
      <c r="H16" s="153" t="s">
        <v>21</v>
      </c>
      <c r="I16" s="154" t="s">
        <v>23</v>
      </c>
      <c r="J16" s="25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/>
      <c r="B17" s="35" t="s">
        <v>87</v>
      </c>
      <c r="C17" s="36" t="s">
        <v>4</v>
      </c>
      <c r="D17" s="179" t="s">
        <v>5</v>
      </c>
      <c r="E17" s="180"/>
      <c r="F17" s="37" t="s">
        <v>6</v>
      </c>
      <c r="G17" s="38" t="s">
        <v>11</v>
      </c>
      <c r="H17" s="38" t="s">
        <v>7</v>
      </c>
      <c r="I17" s="38" t="s">
        <v>8</v>
      </c>
      <c r="J17" s="39"/>
      <c r="K17" s="40" t="s">
        <v>90</v>
      </c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ht="13.5" customHeight="1">
      <c r="A18" s="163">
        <v>1.0</v>
      </c>
      <c r="B18" s="148" t="s">
        <v>921</v>
      </c>
      <c r="C18" s="165" t="s">
        <v>96</v>
      </c>
      <c r="D18" s="181" t="s">
        <v>114</v>
      </c>
      <c r="E18" s="59"/>
      <c r="F18" s="151" t="s">
        <v>885</v>
      </c>
      <c r="G18" s="167" t="s">
        <v>20</v>
      </c>
      <c r="H18" s="168" t="s">
        <v>21</v>
      </c>
      <c r="I18" s="169" t="s">
        <v>23</v>
      </c>
      <c r="J18" s="39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ht="13.5" customHeight="1">
      <c r="A19" s="182">
        <v>2.0</v>
      </c>
      <c r="B19" s="173" t="s">
        <v>922</v>
      </c>
      <c r="C19" s="184" t="s">
        <v>96</v>
      </c>
      <c r="D19" s="181" t="s">
        <v>114</v>
      </c>
      <c r="E19" s="59"/>
      <c r="F19" s="151" t="s">
        <v>885</v>
      </c>
      <c r="G19" s="167" t="s">
        <v>20</v>
      </c>
      <c r="H19" s="168" t="s">
        <v>21</v>
      </c>
      <c r="I19" s="169" t="s">
        <v>23</v>
      </c>
      <c r="J19" s="39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ht="13.5" customHeight="1">
      <c r="A20" s="185">
        <v>3.0</v>
      </c>
      <c r="B20" s="148" t="s">
        <v>923</v>
      </c>
      <c r="C20" s="165" t="s">
        <v>96</v>
      </c>
      <c r="D20" s="181" t="s">
        <v>114</v>
      </c>
      <c r="E20" s="59"/>
      <c r="F20" s="187" t="s">
        <v>885</v>
      </c>
      <c r="G20" s="188" t="s">
        <v>20</v>
      </c>
      <c r="H20" s="187" t="s">
        <v>21</v>
      </c>
      <c r="I20" s="170" t="s">
        <v>23</v>
      </c>
      <c r="J20" s="39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ht="13.5" customHeight="1">
      <c r="A21" s="185">
        <v>4.0</v>
      </c>
      <c r="B21" s="155" t="s">
        <v>924</v>
      </c>
      <c r="C21" s="165" t="s">
        <v>96</v>
      </c>
      <c r="D21" s="181" t="s">
        <v>114</v>
      </c>
      <c r="E21" s="59"/>
      <c r="F21" s="187" t="s">
        <v>895</v>
      </c>
      <c r="G21" s="188" t="s">
        <v>19</v>
      </c>
      <c r="H21" s="187" t="s">
        <v>21</v>
      </c>
      <c r="I21" s="170" t="s">
        <v>23</v>
      </c>
      <c r="J21" s="39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ht="13.5" customHeight="1">
      <c r="A22" s="185">
        <v>5.0</v>
      </c>
      <c r="B22" s="148" t="s">
        <v>925</v>
      </c>
      <c r="C22" s="165" t="s">
        <v>96</v>
      </c>
      <c r="D22" s="181" t="s">
        <v>114</v>
      </c>
      <c r="E22" s="59"/>
      <c r="F22" s="187" t="s">
        <v>926</v>
      </c>
      <c r="G22" s="188" t="s">
        <v>32</v>
      </c>
      <c r="H22" s="187" t="s">
        <v>21</v>
      </c>
      <c r="I22" s="170" t="s">
        <v>23</v>
      </c>
      <c r="J22" s="39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ht="13.5" customHeight="1">
      <c r="A23" s="185">
        <v>6.0</v>
      </c>
      <c r="B23" s="148" t="s">
        <v>927</v>
      </c>
      <c r="C23" s="165" t="s">
        <v>96</v>
      </c>
      <c r="D23" s="181" t="s">
        <v>104</v>
      </c>
      <c r="E23" s="59"/>
      <c r="F23" s="187" t="s">
        <v>885</v>
      </c>
      <c r="G23" s="188" t="s">
        <v>20</v>
      </c>
      <c r="H23" s="187" t="s">
        <v>21</v>
      </c>
      <c r="I23" s="170" t="s">
        <v>23</v>
      </c>
      <c r="J23" s="39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ht="13.5" customHeight="1">
      <c r="A24" s="185">
        <v>7.0</v>
      </c>
      <c r="B24" s="148" t="s">
        <v>928</v>
      </c>
      <c r="C24" s="165" t="s">
        <v>96</v>
      </c>
      <c r="D24" s="181" t="s">
        <v>114</v>
      </c>
      <c r="E24" s="59"/>
      <c r="F24" s="187" t="s">
        <v>891</v>
      </c>
      <c r="G24" s="188" t="s">
        <v>33</v>
      </c>
      <c r="H24" s="187" t="s">
        <v>21</v>
      </c>
      <c r="I24" s="170" t="s">
        <v>23</v>
      </c>
      <c r="J24" s="39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3.5" customHeight="1">
      <c r="A25" s="45"/>
      <c r="B25" s="47"/>
      <c r="C25" s="49"/>
      <c r="D25" s="47"/>
      <c r="E25" s="47"/>
      <c r="F25" s="189"/>
      <c r="G25" s="189"/>
      <c r="H25" s="189"/>
      <c r="I25" s="189"/>
      <c r="J25" s="39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3.5" customHeight="1">
      <c r="A26" s="52" t="s">
        <v>171</v>
      </c>
      <c r="B26" s="53"/>
      <c r="C26" s="54"/>
      <c r="D26" s="55"/>
      <c r="E26" s="55"/>
      <c r="F26" s="56"/>
      <c r="G26" s="55"/>
      <c r="H26" s="55"/>
      <c r="I26" s="57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3.5" customHeight="1">
      <c r="A27" s="58" t="s">
        <v>174</v>
      </c>
      <c r="B27" s="59"/>
      <c r="C27" s="60">
        <v>12.0</v>
      </c>
      <c r="D27" s="61" t="s">
        <v>803</v>
      </c>
      <c r="E27" s="62"/>
      <c r="F27" s="62"/>
      <c r="G27" s="59"/>
      <c r="H27" s="63"/>
      <c r="I27" s="59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3.5" customHeight="1">
      <c r="A28" s="64" t="s">
        <v>177</v>
      </c>
      <c r="B28" s="59"/>
      <c r="C28" s="65">
        <v>3.0</v>
      </c>
      <c r="D28" s="63" t="s">
        <v>929</v>
      </c>
      <c r="E28" s="62"/>
      <c r="F28" s="62"/>
      <c r="G28" s="59"/>
      <c r="H28" s="66"/>
      <c r="I28" s="59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3.5" customHeight="1">
      <c r="A29" s="58" t="s">
        <v>180</v>
      </c>
      <c r="B29" s="59"/>
      <c r="C29" s="65">
        <v>2.0</v>
      </c>
      <c r="D29" s="67" t="s">
        <v>182</v>
      </c>
      <c r="E29" s="68"/>
      <c r="F29" s="68"/>
      <c r="G29" s="69"/>
      <c r="H29" s="71"/>
      <c r="I29" s="7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3.5" customHeight="1">
      <c r="A30" s="58" t="s">
        <v>185</v>
      </c>
      <c r="B30" s="59"/>
      <c r="C30" s="70">
        <v>7.0</v>
      </c>
      <c r="D30" s="75" t="s">
        <v>186</v>
      </c>
      <c r="E30" s="76"/>
      <c r="F30" s="76"/>
      <c r="G30" s="77"/>
      <c r="H30" s="74"/>
      <c r="I30" s="59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3.5" customHeight="1">
      <c r="A31" s="58" t="s">
        <v>188</v>
      </c>
      <c r="B31" s="59"/>
      <c r="C31" s="78">
        <v>460.0</v>
      </c>
      <c r="D31" s="80" t="s">
        <v>930</v>
      </c>
      <c r="E31" s="81"/>
      <c r="F31" s="81"/>
      <c r="G31" s="82"/>
      <c r="H31" s="79"/>
      <c r="I31" s="59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3.5" customHeight="1">
      <c r="A32" s="58" t="s">
        <v>191</v>
      </c>
      <c r="B32" s="59"/>
      <c r="C32" s="78">
        <v>24.0</v>
      </c>
      <c r="D32" s="84" t="s">
        <v>931</v>
      </c>
      <c r="E32" s="85"/>
      <c r="F32" s="85"/>
      <c r="G32" s="86"/>
      <c r="H32" s="74"/>
      <c r="I32" s="59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3.5" customHeight="1">
      <c r="A33" s="58" t="s">
        <v>195</v>
      </c>
      <c r="B33" s="59"/>
      <c r="C33" s="87">
        <v>24.0</v>
      </c>
      <c r="D33" s="80" t="s">
        <v>196</v>
      </c>
      <c r="E33" s="81"/>
      <c r="F33" s="81"/>
      <c r="G33" s="82"/>
      <c r="H33" s="88"/>
      <c r="I33" s="59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3.5" customHeight="1">
      <c r="A34" s="58" t="s">
        <v>198</v>
      </c>
      <c r="B34" s="59"/>
      <c r="C34" s="70">
        <v>192.0</v>
      </c>
      <c r="D34" s="75" t="s">
        <v>200</v>
      </c>
      <c r="E34" s="76"/>
      <c r="F34" s="76"/>
      <c r="G34" s="77"/>
      <c r="H34" s="90"/>
      <c r="I34" s="59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3.5" customHeight="1">
      <c r="A35" s="58" t="s">
        <v>203</v>
      </c>
      <c r="B35" s="59"/>
      <c r="C35" s="91">
        <v>228.0</v>
      </c>
      <c r="D35" s="92" t="s">
        <v>204</v>
      </c>
      <c r="E35" s="93"/>
      <c r="F35" s="93"/>
      <c r="G35" s="94"/>
      <c r="H35" s="95"/>
      <c r="I35" s="59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3.5" customHeight="1">
      <c r="A36" s="58" t="s">
        <v>208</v>
      </c>
      <c r="B36" s="59"/>
      <c r="C36" s="78">
        <v>4140.0</v>
      </c>
      <c r="D36" s="63" t="s">
        <v>932</v>
      </c>
      <c r="E36" s="62"/>
      <c r="F36" s="62"/>
      <c r="G36" s="59"/>
      <c r="H36" s="90"/>
      <c r="I36" s="59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3.5" customHeight="1">
      <c r="A37" s="58" t="s">
        <v>210</v>
      </c>
      <c r="B37" s="59"/>
      <c r="C37" s="96">
        <v>4980.0</v>
      </c>
      <c r="D37" s="12"/>
      <c r="E37" s="12"/>
      <c r="F37" s="12"/>
      <c r="G37" s="12"/>
      <c r="H37" s="79"/>
      <c r="I37" s="59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customHeight="1">
      <c r="A38" s="58" t="s">
        <v>211</v>
      </c>
      <c r="B38" s="59"/>
      <c r="C38" s="98">
        <v>162.0</v>
      </c>
      <c r="D38" s="99" t="s">
        <v>90</v>
      </c>
      <c r="E38" s="99"/>
      <c r="F38" s="100"/>
      <c r="G38" s="101"/>
      <c r="H38" s="101"/>
      <c r="I38" s="99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customHeight="1">
      <c r="A39" s="58" t="s">
        <v>215</v>
      </c>
      <c r="B39" s="59"/>
      <c r="C39" s="98">
        <v>92.0</v>
      </c>
      <c r="D39" s="102" t="s">
        <v>217</v>
      </c>
      <c r="E39" s="103"/>
      <c r="F39" s="103"/>
      <c r="G39" s="103"/>
      <c r="H39" s="53"/>
      <c r="I39" s="99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58" t="s">
        <v>218</v>
      </c>
      <c r="B40" s="59"/>
      <c r="C40" s="98">
        <v>217.0</v>
      </c>
      <c r="D40" s="104" t="s">
        <v>219</v>
      </c>
      <c r="E40" s="104"/>
      <c r="F40" s="105" t="s">
        <v>220</v>
      </c>
      <c r="G40" s="103"/>
      <c r="H40" s="53"/>
      <c r="I40" s="99"/>
      <c r="J40" s="12"/>
      <c r="K40" s="12"/>
      <c r="L40" s="12"/>
      <c r="M40" s="12"/>
      <c r="N40" s="106"/>
      <c r="O40" s="106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58" t="s">
        <v>223</v>
      </c>
      <c r="B41" s="59"/>
      <c r="C41" s="107">
        <v>0.0</v>
      </c>
      <c r="D41" s="108" t="s">
        <v>419</v>
      </c>
      <c r="E41" s="108"/>
      <c r="F41" s="105" t="s">
        <v>933</v>
      </c>
      <c r="G41" s="103"/>
      <c r="H41" s="53"/>
      <c r="I41" s="109"/>
      <c r="J41" s="110"/>
      <c r="K41" s="110"/>
      <c r="L41" s="110"/>
      <c r="M41" s="110"/>
      <c r="N41" s="110"/>
      <c r="O41" s="110"/>
      <c r="P41" s="110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58" t="s">
        <v>226</v>
      </c>
      <c r="B42" s="59"/>
      <c r="C42" s="107">
        <v>0.0</v>
      </c>
      <c r="D42" s="104" t="s">
        <v>227</v>
      </c>
      <c r="E42" s="104"/>
      <c r="F42" s="105" t="s">
        <v>228</v>
      </c>
      <c r="G42" s="103"/>
      <c r="H42" s="53"/>
      <c r="I42" s="109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"/>
      <c r="U42" s="1"/>
      <c r="V42" s="1"/>
      <c r="W42" s="1"/>
      <c r="X42" s="1"/>
      <c r="Y42" s="1"/>
      <c r="Z42" s="1"/>
    </row>
    <row r="43" ht="13.5" customHeight="1">
      <c r="A43" s="58" t="s">
        <v>229</v>
      </c>
      <c r="B43" s="59"/>
      <c r="C43" s="111" t="s">
        <v>230</v>
      </c>
      <c r="D43" s="112" t="s">
        <v>907</v>
      </c>
      <c r="E43" s="112"/>
      <c r="F43" s="113" t="s">
        <v>232</v>
      </c>
      <c r="G43" s="103"/>
      <c r="H43" s="53"/>
      <c r="I43" s="109"/>
      <c r="J43" s="110"/>
      <c r="K43" s="110"/>
      <c r="L43" s="110"/>
      <c r="M43" s="110"/>
      <c r="N43" s="110"/>
      <c r="O43" s="110"/>
      <c r="P43" s="110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58" t="s">
        <v>233</v>
      </c>
      <c r="B44" s="59"/>
      <c r="C44" s="114" t="s">
        <v>230</v>
      </c>
      <c r="D44" s="115" t="s">
        <v>234</v>
      </c>
      <c r="E44" s="115"/>
      <c r="F44" s="116" t="s">
        <v>235</v>
      </c>
      <c r="G44" s="103"/>
      <c r="H44" s="53"/>
      <c r="I44" s="109"/>
      <c r="J44" s="110"/>
      <c r="K44" s="110"/>
      <c r="L44" s="110"/>
      <c r="M44" s="110"/>
      <c r="N44" s="110"/>
      <c r="O44" s="110"/>
      <c r="P44" s="110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58" t="s">
        <v>236</v>
      </c>
      <c r="B45" s="59"/>
      <c r="C45" s="78">
        <v>24.0</v>
      </c>
      <c r="D45" s="117" t="s">
        <v>237</v>
      </c>
      <c r="E45" s="117"/>
      <c r="F45" s="118" t="s">
        <v>908</v>
      </c>
      <c r="G45" s="103"/>
      <c r="H45" s="53"/>
      <c r="I45" s="6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19" t="s">
        <v>239</v>
      </c>
      <c r="B46" s="59"/>
      <c r="C46" s="120">
        <v>0.0</v>
      </c>
      <c r="D46" s="121" t="s">
        <v>934</v>
      </c>
      <c r="E46" s="103"/>
      <c r="F46" s="103"/>
      <c r="G46" s="103"/>
      <c r="H46" s="53"/>
      <c r="I46" s="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19" t="s">
        <v>241</v>
      </c>
      <c r="B47" s="59"/>
      <c r="C47" s="122">
        <v>0.0</v>
      </c>
      <c r="D47" s="123"/>
      <c r="E47" s="123"/>
      <c r="F47" s="124"/>
      <c r="G47" s="125"/>
      <c r="H47" s="126"/>
      <c r="I47" s="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01"/>
      <c r="B48" s="127"/>
      <c r="C48" s="128"/>
      <c r="D48" s="123"/>
      <c r="E48" s="123"/>
      <c r="F48" s="129"/>
      <c r="G48" s="101"/>
      <c r="H48" s="125"/>
      <c r="I48" s="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01"/>
      <c r="B49" s="127"/>
      <c r="C49" s="128"/>
      <c r="D49" s="123"/>
      <c r="E49" s="123"/>
      <c r="F49" s="129"/>
      <c r="G49" s="101"/>
      <c r="H49" s="125"/>
      <c r="I49" s="6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01"/>
      <c r="B50" s="127"/>
      <c r="C50" s="130"/>
      <c r="D50" s="123"/>
      <c r="E50" s="123"/>
      <c r="F50" s="129"/>
      <c r="G50" s="101"/>
      <c r="H50" s="125"/>
      <c r="I50" s="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31" t="s">
        <v>2</v>
      </c>
      <c r="B51" s="131" t="s">
        <v>7</v>
      </c>
      <c r="C51" s="132" t="s">
        <v>243</v>
      </c>
      <c r="D51" s="132" t="s">
        <v>244</v>
      </c>
      <c r="E51" s="131"/>
      <c r="F51" s="133" t="s">
        <v>245</v>
      </c>
      <c r="G51" s="134" t="s">
        <v>246</v>
      </c>
      <c r="H51" s="125"/>
      <c r="I51" s="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35">
        <v>1.0</v>
      </c>
      <c r="B52" s="136" t="s">
        <v>21</v>
      </c>
      <c r="C52" s="136">
        <v>12.0</v>
      </c>
      <c r="D52" s="137">
        <v>16.0</v>
      </c>
      <c r="E52" s="137"/>
      <c r="F52" s="138">
        <f t="shared" ref="F52:F54" si="1">C52/D52*100</f>
        <v>75</v>
      </c>
      <c r="G52" s="139">
        <f t="shared" ref="G52:G54" si="2">SUM(D52*12)</f>
        <v>192</v>
      </c>
      <c r="H52" s="125"/>
      <c r="I52" s="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35">
        <v>2.0</v>
      </c>
      <c r="B53" s="140" t="s">
        <v>249</v>
      </c>
      <c r="C53" s="141">
        <v>0.0</v>
      </c>
      <c r="D53" s="141">
        <v>2.0</v>
      </c>
      <c r="E53" s="141"/>
      <c r="F53" s="142">
        <f t="shared" si="1"/>
        <v>0</v>
      </c>
      <c r="G53" s="143">
        <f t="shared" si="2"/>
        <v>24</v>
      </c>
      <c r="H53" s="143">
        <f>SUM(F53*12)</f>
        <v>0</v>
      </c>
      <c r="I53" s="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35">
        <v>3.0</v>
      </c>
      <c r="B54" s="140" t="s">
        <v>250</v>
      </c>
      <c r="C54" s="141">
        <v>0.0</v>
      </c>
      <c r="D54" s="141">
        <v>1.0</v>
      </c>
      <c r="E54" s="141"/>
      <c r="F54" s="142">
        <f t="shared" si="1"/>
        <v>0</v>
      </c>
      <c r="G54" s="143">
        <f t="shared" si="2"/>
        <v>12</v>
      </c>
      <c r="H54" s="125"/>
      <c r="I54" s="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44" t="s">
        <v>251</v>
      </c>
      <c r="B55" s="11"/>
      <c r="C55" s="145">
        <f t="shared" ref="C55:D55" si="3">SUM(C52:C54)</f>
        <v>12</v>
      </c>
      <c r="D55" s="145">
        <f t="shared" si="3"/>
        <v>19</v>
      </c>
      <c r="E55" s="145"/>
      <c r="F55" s="146">
        <f t="shared" ref="F55:G55" si="4">SUM(F52:F54)</f>
        <v>75</v>
      </c>
      <c r="G55" s="147">
        <f t="shared" si="4"/>
        <v>228</v>
      </c>
      <c r="H55" s="125"/>
      <c r="I55" s="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1"/>
      <c r="C56" s="1"/>
      <c r="D56" s="2"/>
      <c r="E56" s="2"/>
      <c r="F56" s="3"/>
      <c r="G56" s="2"/>
      <c r="H56" s="2"/>
      <c r="I56" s="5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2"/>
      <c r="E57" s="2"/>
      <c r="F57" s="3"/>
      <c r="G57" s="2"/>
      <c r="H57" s="2"/>
      <c r="I57" s="5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1"/>
      <c r="C58" s="1"/>
      <c r="D58" s="2"/>
      <c r="E58" s="2"/>
      <c r="F58" s="3"/>
      <c r="G58" s="2"/>
      <c r="H58" s="2"/>
      <c r="I58" s="5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5"/>
      <c r="W58" s="5"/>
      <c r="X58" s="5"/>
      <c r="Y58" s="5"/>
      <c r="Z58" s="5"/>
    </row>
    <row r="59" ht="13.5" customHeight="1">
      <c r="A59" s="1"/>
      <c r="B59" s="1"/>
      <c r="C59" s="1"/>
      <c r="D59" s="2"/>
      <c r="E59" s="2"/>
      <c r="F59" s="3"/>
      <c r="G59" s="2"/>
      <c r="H59" s="2"/>
      <c r="I59" s="5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5"/>
      <c r="W59" s="5"/>
      <c r="X59" s="5"/>
      <c r="Y59" s="5"/>
      <c r="Z59" s="5"/>
    </row>
    <row r="60" ht="13.5" customHeight="1">
      <c r="A60" s="1"/>
      <c r="B60" s="1"/>
      <c r="C60" s="1"/>
      <c r="D60" s="2"/>
      <c r="E60" s="2"/>
      <c r="F60" s="3"/>
      <c r="G60" s="2"/>
      <c r="H60" s="2"/>
      <c r="I60" s="5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5"/>
      <c r="W60" s="5"/>
      <c r="X60" s="5"/>
      <c r="Y60" s="5"/>
      <c r="Z60" s="5"/>
    </row>
    <row r="61" ht="13.5" customHeight="1">
      <c r="A61" s="1"/>
      <c r="B61" s="1"/>
      <c r="C61" s="2"/>
      <c r="D61" s="3"/>
      <c r="E61" s="3"/>
      <c r="F61" s="2"/>
      <c r="G61" s="2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5"/>
      <c r="V61" s="5"/>
      <c r="W61" s="5"/>
      <c r="X61" s="5"/>
      <c r="Y61" s="5"/>
      <c r="Z61" s="5"/>
    </row>
    <row r="62" ht="13.5" customHeight="1">
      <c r="A62" s="1"/>
      <c r="B62" s="1"/>
      <c r="C62" s="2"/>
      <c r="D62" s="3"/>
      <c r="E62" s="3"/>
      <c r="F62" s="2"/>
      <c r="G62" s="2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5"/>
      <c r="V62" s="5"/>
      <c r="W62" s="5"/>
      <c r="X62" s="5"/>
      <c r="Y62" s="5"/>
      <c r="Z62" s="5"/>
    </row>
    <row r="63" ht="13.5" customHeight="1">
      <c r="A63" s="1"/>
      <c r="B63" s="1"/>
      <c r="C63" s="2"/>
      <c r="D63" s="3"/>
      <c r="E63" s="3"/>
      <c r="F63" s="2"/>
      <c r="G63" s="2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5"/>
      <c r="V63" s="5"/>
      <c r="W63" s="5"/>
      <c r="X63" s="5"/>
      <c r="Y63" s="5"/>
      <c r="Z63" s="5"/>
    </row>
    <row r="64" ht="13.5" customHeight="1">
      <c r="A64" s="1"/>
      <c r="B64" s="1"/>
      <c r="C64" s="2"/>
      <c r="D64" s="3"/>
      <c r="E64" s="3"/>
      <c r="F64" s="2"/>
      <c r="G64" s="2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5"/>
      <c r="V64" s="5"/>
      <c r="W64" s="5"/>
      <c r="X64" s="5"/>
      <c r="Y64" s="5"/>
      <c r="Z64" s="5"/>
    </row>
    <row r="65" ht="13.5" customHeight="1">
      <c r="A65" s="1"/>
      <c r="B65" s="1"/>
      <c r="C65" s="2"/>
      <c r="D65" s="3"/>
      <c r="E65" s="3"/>
      <c r="F65" s="2"/>
      <c r="G65" s="2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5"/>
      <c r="V65" s="5"/>
      <c r="W65" s="5"/>
      <c r="X65" s="5"/>
      <c r="Y65" s="5"/>
      <c r="Z65" s="5"/>
    </row>
    <row r="66" ht="13.5" customHeight="1">
      <c r="A66" s="1"/>
      <c r="B66" s="1"/>
      <c r="C66" s="2"/>
      <c r="D66" s="3"/>
      <c r="E66" s="3"/>
      <c r="F66" s="2"/>
      <c r="G66" s="2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5"/>
      <c r="V66" s="5"/>
      <c r="W66" s="5"/>
      <c r="X66" s="5"/>
      <c r="Y66" s="5"/>
      <c r="Z66" s="5"/>
    </row>
    <row r="67" ht="13.5" customHeight="1">
      <c r="A67" s="1"/>
      <c r="B67" s="1"/>
      <c r="C67" s="2"/>
      <c r="D67" s="3"/>
      <c r="E67" s="3"/>
      <c r="F67" s="2"/>
      <c r="G67" s="2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5"/>
      <c r="V67" s="5"/>
      <c r="W67" s="5"/>
      <c r="X67" s="5"/>
      <c r="Y67" s="5"/>
      <c r="Z67" s="5"/>
    </row>
    <row r="68" ht="13.5" customHeight="1">
      <c r="A68" s="1"/>
      <c r="B68" s="1"/>
      <c r="C68" s="1"/>
      <c r="D68" s="2"/>
      <c r="E68" s="2"/>
      <c r="F68" s="3"/>
      <c r="G68" s="2"/>
      <c r="H68" s="2"/>
      <c r="I68" s="5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5"/>
      <c r="W68" s="5"/>
      <c r="X68" s="5"/>
      <c r="Y68" s="5"/>
      <c r="Z68" s="5"/>
    </row>
    <row r="69" ht="13.5" customHeight="1">
      <c r="A69" s="1"/>
      <c r="B69" s="1"/>
      <c r="C69" s="1"/>
      <c r="D69" s="2"/>
      <c r="E69" s="2"/>
      <c r="F69" s="3"/>
      <c r="G69" s="2"/>
      <c r="H69" s="2"/>
      <c r="I69" s="5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5"/>
      <c r="W69" s="5"/>
      <c r="X69" s="5"/>
      <c r="Y69" s="5"/>
      <c r="Z69" s="5"/>
    </row>
    <row r="70" ht="13.5" customHeight="1">
      <c r="A70" s="1"/>
      <c r="B70" s="1"/>
      <c r="C70" s="1"/>
      <c r="D70" s="2"/>
      <c r="E70" s="2"/>
      <c r="F70" s="3"/>
      <c r="G70" s="2"/>
      <c r="H70" s="2"/>
      <c r="I70" s="5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5"/>
      <c r="W70" s="5"/>
      <c r="X70" s="5"/>
      <c r="Y70" s="5"/>
      <c r="Z70" s="5"/>
    </row>
    <row r="71" ht="13.5" customHeight="1">
      <c r="A71" s="1"/>
      <c r="B71" s="1"/>
      <c r="C71" s="1"/>
      <c r="D71" s="2"/>
      <c r="E71" s="2"/>
      <c r="F71" s="3"/>
      <c r="G71" s="2"/>
      <c r="H71" s="2"/>
      <c r="I71" s="5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5"/>
      <c r="W71" s="5"/>
      <c r="X71" s="5"/>
      <c r="Y71" s="5"/>
      <c r="Z71" s="5"/>
    </row>
    <row r="72" ht="13.5" customHeight="1">
      <c r="A72" s="1"/>
      <c r="B72" s="1"/>
      <c r="C72" s="1"/>
      <c r="D72" s="2"/>
      <c r="E72" s="2"/>
      <c r="F72" s="3"/>
      <c r="G72" s="2"/>
      <c r="H72" s="2"/>
      <c r="I72" s="5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5"/>
      <c r="W72" s="5"/>
      <c r="X72" s="5"/>
      <c r="Y72" s="5"/>
      <c r="Z72" s="5"/>
    </row>
    <row r="73" ht="13.5" customHeight="1">
      <c r="A73" s="1"/>
      <c r="B73" s="1"/>
      <c r="C73" s="1"/>
      <c r="D73" s="2"/>
      <c r="E73" s="2"/>
      <c r="F73" s="3"/>
      <c r="G73" s="2"/>
      <c r="H73" s="2"/>
      <c r="I73" s="5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5"/>
      <c r="W73" s="5"/>
      <c r="X73" s="5"/>
      <c r="Y73" s="5"/>
      <c r="Z73" s="5"/>
    </row>
    <row r="74" ht="13.5" customHeight="1">
      <c r="A74" s="1"/>
      <c r="B74" s="1"/>
      <c r="C74" s="1"/>
      <c r="D74" s="2"/>
      <c r="E74" s="2"/>
      <c r="F74" s="3"/>
      <c r="G74" s="2"/>
      <c r="H74" s="2"/>
      <c r="I74" s="5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5"/>
      <c r="W74" s="5"/>
      <c r="X74" s="5"/>
      <c r="Y74" s="5"/>
      <c r="Z74" s="5"/>
    </row>
    <row r="75" ht="13.5" customHeight="1">
      <c r="A75" s="1"/>
      <c r="B75" s="1"/>
      <c r="C75" s="1"/>
      <c r="D75" s="2"/>
      <c r="E75" s="2"/>
      <c r="F75" s="3"/>
      <c r="G75" s="2"/>
      <c r="H75" s="2"/>
      <c r="I75" s="5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5"/>
      <c r="W75" s="5"/>
      <c r="X75" s="5"/>
      <c r="Y75" s="5"/>
      <c r="Z75" s="5"/>
    </row>
    <row r="76" ht="13.5" customHeight="1">
      <c r="A76" s="1"/>
      <c r="B76" s="1"/>
      <c r="C76" s="1"/>
      <c r="D76" s="2"/>
      <c r="E76" s="2"/>
      <c r="F76" s="3"/>
      <c r="G76" s="2"/>
      <c r="H76" s="2"/>
      <c r="I76" s="5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5"/>
      <c r="W76" s="5"/>
      <c r="X76" s="5"/>
      <c r="Y76" s="5"/>
      <c r="Z76" s="5"/>
    </row>
    <row r="77" ht="13.5" customHeight="1">
      <c r="A77" s="1"/>
      <c r="B77" s="1"/>
      <c r="C77" s="1"/>
      <c r="D77" s="2"/>
      <c r="E77" s="2"/>
      <c r="F77" s="3"/>
      <c r="G77" s="2"/>
      <c r="H77" s="2"/>
      <c r="I77" s="5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5"/>
      <c r="W77" s="5"/>
      <c r="X77" s="5"/>
      <c r="Y77" s="5"/>
      <c r="Z77" s="5"/>
    </row>
    <row r="78" ht="13.5" customHeight="1">
      <c r="A78" s="1"/>
      <c r="B78" s="1"/>
      <c r="C78" s="1"/>
      <c r="D78" s="2"/>
      <c r="E78" s="2"/>
      <c r="F78" s="3"/>
      <c r="G78" s="2"/>
      <c r="H78" s="2"/>
      <c r="I78" s="5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5"/>
      <c r="W78" s="5"/>
      <c r="X78" s="5"/>
      <c r="Y78" s="5"/>
      <c r="Z78" s="5"/>
    </row>
    <row r="79" ht="13.5" customHeight="1">
      <c r="A79" s="1"/>
      <c r="B79" s="1"/>
      <c r="C79" s="1"/>
      <c r="D79" s="2"/>
      <c r="E79" s="2"/>
      <c r="F79" s="3"/>
      <c r="G79" s="2"/>
      <c r="H79" s="2"/>
      <c r="I79" s="5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5"/>
      <c r="W79" s="5"/>
      <c r="X79" s="5"/>
      <c r="Y79" s="5"/>
      <c r="Z79" s="5"/>
    </row>
    <row r="80" ht="13.5" customHeight="1">
      <c r="A80" s="1"/>
      <c r="B80" s="1"/>
      <c r="C80" s="1"/>
      <c r="D80" s="2"/>
      <c r="E80" s="2"/>
      <c r="F80" s="3"/>
      <c r="G80" s="2"/>
      <c r="H80" s="2"/>
      <c r="I80" s="5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5"/>
      <c r="W80" s="5"/>
      <c r="X80" s="5"/>
      <c r="Y80" s="5"/>
      <c r="Z80" s="5"/>
    </row>
    <row r="81" ht="13.5" customHeight="1">
      <c r="A81" s="1"/>
      <c r="B81" s="1"/>
      <c r="C81" s="1"/>
      <c r="D81" s="2"/>
      <c r="E81" s="2"/>
      <c r="F81" s="3"/>
      <c r="G81" s="2"/>
      <c r="H81" s="2"/>
      <c r="I81" s="5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2"/>
      <c r="F82" s="3"/>
      <c r="G82" s="2"/>
      <c r="H82" s="2"/>
      <c r="I82" s="5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2"/>
      <c r="F83" s="3"/>
      <c r="G83" s="2"/>
      <c r="H83" s="2"/>
      <c r="I83" s="5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2"/>
      <c r="F84" s="3"/>
      <c r="G84" s="2"/>
      <c r="H84" s="2"/>
      <c r="I84" s="5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2"/>
      <c r="F85" s="3"/>
      <c r="G85" s="2"/>
      <c r="H85" s="2"/>
      <c r="I85" s="5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2"/>
      <c r="F86" s="3"/>
      <c r="G86" s="2"/>
      <c r="H86" s="2"/>
      <c r="I86" s="5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2"/>
      <c r="F87" s="3"/>
      <c r="G87" s="2"/>
      <c r="H87" s="2"/>
      <c r="I87" s="5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2"/>
      <c r="E88" s="2"/>
      <c r="F88" s="3"/>
      <c r="G88" s="2"/>
      <c r="H88" s="2"/>
      <c r="I88" s="5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2"/>
      <c r="E89" s="2"/>
      <c r="F89" s="3"/>
      <c r="G89" s="2"/>
      <c r="H89" s="2"/>
      <c r="I89" s="5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2"/>
      <c r="E90" s="2"/>
      <c r="F90" s="3"/>
      <c r="G90" s="2"/>
      <c r="H90" s="2"/>
      <c r="I90" s="5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2"/>
      <c r="E91" s="2"/>
      <c r="F91" s="3"/>
      <c r="G91" s="2"/>
      <c r="H91" s="2"/>
      <c r="I91" s="5"/>
      <c r="J91" s="5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2"/>
      <c r="E92" s="2"/>
      <c r="F92" s="3"/>
      <c r="G92" s="2"/>
      <c r="H92" s="2"/>
      <c r="I92" s="5"/>
      <c r="J92" s="5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2"/>
      <c r="E93" s="2"/>
      <c r="F93" s="3"/>
      <c r="G93" s="2"/>
      <c r="H93" s="2"/>
      <c r="I93" s="5"/>
      <c r="J93" s="5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2"/>
      <c r="E94" s="2"/>
      <c r="F94" s="3"/>
      <c r="G94" s="2"/>
      <c r="H94" s="2"/>
      <c r="I94" s="5"/>
      <c r="J94" s="5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2"/>
      <c r="E95" s="2"/>
      <c r="F95" s="3"/>
      <c r="G95" s="2"/>
      <c r="H95" s="2"/>
      <c r="I95" s="5"/>
      <c r="J95" s="5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5"/>
      <c r="W95" s="5"/>
      <c r="X95" s="5"/>
      <c r="Y95" s="5"/>
      <c r="Z95" s="5"/>
    </row>
    <row r="96" ht="13.5" customHeight="1">
      <c r="A96" s="1"/>
      <c r="B96" s="1"/>
      <c r="C96" s="1"/>
      <c r="D96" s="2"/>
      <c r="E96" s="2"/>
      <c r="F96" s="3"/>
      <c r="G96" s="2"/>
      <c r="H96" s="2"/>
      <c r="I96" s="5"/>
      <c r="J96" s="5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5"/>
      <c r="W96" s="5"/>
      <c r="X96" s="5"/>
      <c r="Y96" s="5"/>
      <c r="Z96" s="5"/>
    </row>
    <row r="97" ht="13.5" customHeight="1">
      <c r="A97" s="1"/>
      <c r="B97" s="1"/>
      <c r="C97" s="1"/>
      <c r="D97" s="2"/>
      <c r="E97" s="2"/>
      <c r="F97" s="3"/>
      <c r="G97" s="2"/>
      <c r="H97" s="2"/>
      <c r="I97" s="4"/>
      <c r="J97" s="5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2"/>
      <c r="E98" s="2"/>
      <c r="F98" s="3"/>
      <c r="G98" s="2"/>
      <c r="H98" s="2"/>
      <c r="I98" s="4"/>
      <c r="J98" s="5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2"/>
      <c r="E99" s="2"/>
      <c r="F99" s="3"/>
      <c r="G99" s="2"/>
      <c r="H99" s="2"/>
      <c r="I99" s="4"/>
      <c r="J99" s="5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2"/>
      <c r="E100" s="2"/>
      <c r="F100" s="3"/>
      <c r="G100" s="2"/>
      <c r="H100" s="2"/>
      <c r="I100" s="4"/>
      <c r="J100" s="5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2"/>
      <c r="E101" s="2"/>
      <c r="F101" s="3"/>
      <c r="G101" s="2"/>
      <c r="H101" s="2"/>
      <c r="I101" s="4"/>
      <c r="J101" s="5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2"/>
      <c r="E102" s="2"/>
      <c r="F102" s="3"/>
      <c r="G102" s="2"/>
      <c r="H102" s="2"/>
      <c r="I102" s="4"/>
      <c r="J102" s="5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2"/>
      <c r="F103" s="3"/>
      <c r="G103" s="2"/>
      <c r="H103" s="2"/>
      <c r="I103" s="4"/>
      <c r="J103" s="5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2"/>
      <c r="E104" s="2"/>
      <c r="F104" s="3"/>
      <c r="G104" s="2"/>
      <c r="H104" s="2"/>
      <c r="I104" s="4"/>
      <c r="J104" s="5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2"/>
      <c r="E105" s="2"/>
      <c r="F105" s="3"/>
      <c r="G105" s="2"/>
      <c r="H105" s="2"/>
      <c r="I105" s="4"/>
      <c r="J105" s="5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2"/>
      <c r="F106" s="3"/>
      <c r="G106" s="2"/>
      <c r="H106" s="2"/>
      <c r="I106" s="4"/>
      <c r="J106" s="5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2"/>
      <c r="E107" s="2"/>
      <c r="F107" s="3"/>
      <c r="G107" s="2"/>
      <c r="H107" s="2"/>
      <c r="I107" s="4"/>
      <c r="J107" s="5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2"/>
      <c r="F108" s="3"/>
      <c r="G108" s="2"/>
      <c r="H108" s="2"/>
      <c r="I108" s="4"/>
      <c r="J108" s="5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2"/>
      <c r="F109" s="3"/>
      <c r="G109" s="2"/>
      <c r="H109" s="2"/>
      <c r="I109" s="4"/>
      <c r="J109" s="5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2"/>
      <c r="F110" s="3"/>
      <c r="G110" s="2"/>
      <c r="H110" s="2"/>
      <c r="I110" s="4"/>
      <c r="J110" s="5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2"/>
      <c r="F111" s="3"/>
      <c r="G111" s="2"/>
      <c r="H111" s="2"/>
      <c r="I111" s="4"/>
      <c r="J111" s="5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2"/>
      <c r="F112" s="3"/>
      <c r="G112" s="2"/>
      <c r="H112" s="2"/>
      <c r="I112" s="4"/>
      <c r="J112" s="5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2"/>
      <c r="F113" s="3"/>
      <c r="G113" s="2"/>
      <c r="H113" s="2"/>
      <c r="I113" s="4"/>
      <c r="J113" s="5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2"/>
      <c r="F114" s="3"/>
      <c r="G114" s="2"/>
      <c r="H114" s="2"/>
      <c r="I114" s="4"/>
      <c r="J114" s="5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2"/>
      <c r="F115" s="3"/>
      <c r="G115" s="2"/>
      <c r="H115" s="2"/>
      <c r="I115" s="4"/>
      <c r="J115" s="5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2"/>
      <c r="F116" s="3"/>
      <c r="G116" s="2"/>
      <c r="H116" s="2"/>
      <c r="I116" s="4"/>
      <c r="J116" s="5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2"/>
      <c r="F117" s="3"/>
      <c r="G117" s="2"/>
      <c r="H117" s="2"/>
      <c r="I117" s="4"/>
      <c r="J117" s="5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2"/>
      <c r="F118" s="3"/>
      <c r="G118" s="2"/>
      <c r="H118" s="2"/>
      <c r="I118" s="4"/>
      <c r="J118" s="5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2"/>
      <c r="F119" s="3"/>
      <c r="G119" s="2"/>
      <c r="H119" s="2"/>
      <c r="I119" s="4"/>
      <c r="J119" s="5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2"/>
      <c r="F120" s="3"/>
      <c r="G120" s="2"/>
      <c r="H120" s="2"/>
      <c r="I120" s="4"/>
      <c r="J120" s="5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2"/>
      <c r="F121" s="3"/>
      <c r="G121" s="2"/>
      <c r="H121" s="2"/>
      <c r="I121" s="4"/>
      <c r="J121" s="5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2"/>
      <c r="F122" s="3"/>
      <c r="G122" s="2"/>
      <c r="H122" s="2"/>
      <c r="I122" s="4"/>
      <c r="J122" s="5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2"/>
      <c r="F123" s="3"/>
      <c r="G123" s="2"/>
      <c r="H123" s="2"/>
      <c r="I123" s="4"/>
      <c r="J123" s="5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2"/>
      <c r="F124" s="3"/>
      <c r="G124" s="2"/>
      <c r="H124" s="2"/>
      <c r="I124" s="4"/>
      <c r="J124" s="5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2"/>
      <c r="F125" s="3"/>
      <c r="G125" s="2"/>
      <c r="H125" s="2"/>
      <c r="I125" s="4"/>
      <c r="J125" s="5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2"/>
      <c r="F126" s="3"/>
      <c r="G126" s="2"/>
      <c r="H126" s="2"/>
      <c r="I126" s="4"/>
      <c r="J126" s="5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2"/>
      <c r="F127" s="3"/>
      <c r="G127" s="2"/>
      <c r="H127" s="2"/>
      <c r="I127" s="4"/>
      <c r="J127" s="5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2"/>
      <c r="F128" s="3"/>
      <c r="G128" s="2"/>
      <c r="H128" s="2"/>
      <c r="I128" s="4"/>
      <c r="J128" s="5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2"/>
      <c r="F129" s="3"/>
      <c r="G129" s="2"/>
      <c r="H129" s="2"/>
      <c r="I129" s="4"/>
      <c r="J129" s="5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2"/>
      <c r="F130" s="3"/>
      <c r="G130" s="2"/>
      <c r="H130" s="2"/>
      <c r="I130" s="4"/>
      <c r="J130" s="5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2"/>
      <c r="F131" s="3"/>
      <c r="G131" s="2"/>
      <c r="H131" s="2"/>
      <c r="I131" s="4"/>
      <c r="J131" s="5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2"/>
      <c r="F132" s="3"/>
      <c r="G132" s="2"/>
      <c r="H132" s="2"/>
      <c r="I132" s="4"/>
      <c r="J132" s="5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2"/>
      <c r="F133" s="3"/>
      <c r="G133" s="2"/>
      <c r="H133" s="2"/>
      <c r="I133" s="4"/>
      <c r="J133" s="5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2"/>
      <c r="F134" s="3"/>
      <c r="G134" s="2"/>
      <c r="H134" s="2"/>
      <c r="I134" s="4"/>
      <c r="J134" s="5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2"/>
      <c r="F135" s="3"/>
      <c r="G135" s="2"/>
      <c r="H135" s="2"/>
      <c r="I135" s="4"/>
      <c r="J135" s="5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2"/>
      <c r="F136" s="3"/>
      <c r="G136" s="2"/>
      <c r="H136" s="2"/>
      <c r="I136" s="4"/>
      <c r="J136" s="5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2"/>
      <c r="F137" s="3"/>
      <c r="G137" s="2"/>
      <c r="H137" s="2"/>
      <c r="I137" s="4"/>
      <c r="J137" s="5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2"/>
      <c r="F138" s="3"/>
      <c r="G138" s="2"/>
      <c r="H138" s="2"/>
      <c r="I138" s="4"/>
      <c r="J138" s="5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2"/>
      <c r="F139" s="3"/>
      <c r="G139" s="2"/>
      <c r="H139" s="2"/>
      <c r="I139" s="4"/>
      <c r="J139" s="5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2"/>
      <c r="F140" s="3"/>
      <c r="G140" s="2"/>
      <c r="H140" s="2"/>
      <c r="I140" s="4"/>
      <c r="J140" s="5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2"/>
      <c r="F141" s="3"/>
      <c r="G141" s="2"/>
      <c r="H141" s="2"/>
      <c r="I141" s="4"/>
      <c r="J141" s="5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2"/>
      <c r="F142" s="3"/>
      <c r="G142" s="2"/>
      <c r="H142" s="2"/>
      <c r="I142" s="4"/>
      <c r="J142" s="5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2"/>
      <c r="F143" s="3"/>
      <c r="G143" s="2"/>
      <c r="H143" s="2"/>
      <c r="I143" s="4"/>
      <c r="J143" s="5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2"/>
      <c r="F144" s="3"/>
      <c r="G144" s="2"/>
      <c r="H144" s="2"/>
      <c r="I144" s="4"/>
      <c r="J144" s="5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2"/>
      <c r="F145" s="3"/>
      <c r="G145" s="2"/>
      <c r="H145" s="2"/>
      <c r="I145" s="4"/>
      <c r="J145" s="5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2"/>
      <c r="F146" s="3"/>
      <c r="G146" s="2"/>
      <c r="H146" s="2"/>
      <c r="I146" s="4"/>
      <c r="J146" s="5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2"/>
      <c r="F147" s="3"/>
      <c r="G147" s="2"/>
      <c r="H147" s="2"/>
      <c r="I147" s="4"/>
      <c r="J147" s="5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2"/>
      <c r="F148" s="3"/>
      <c r="G148" s="2"/>
      <c r="H148" s="2"/>
      <c r="I148" s="4"/>
      <c r="J148" s="5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2"/>
      <c r="F149" s="3"/>
      <c r="G149" s="2"/>
      <c r="H149" s="2"/>
      <c r="I149" s="4"/>
      <c r="J149" s="5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2"/>
      <c r="F150" s="3"/>
      <c r="G150" s="2"/>
      <c r="H150" s="2"/>
      <c r="I150" s="4"/>
      <c r="J150" s="5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2"/>
      <c r="F151" s="3"/>
      <c r="G151" s="2"/>
      <c r="H151" s="2"/>
      <c r="I151" s="4"/>
      <c r="J151" s="5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2"/>
      <c r="F152" s="3"/>
      <c r="G152" s="2"/>
      <c r="H152" s="2"/>
      <c r="I152" s="4"/>
      <c r="J152" s="5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2"/>
      <c r="F153" s="3"/>
      <c r="G153" s="2"/>
      <c r="H153" s="2"/>
      <c r="I153" s="4"/>
      <c r="J153" s="5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2"/>
      <c r="F154" s="3"/>
      <c r="G154" s="2"/>
      <c r="H154" s="2"/>
      <c r="I154" s="4"/>
      <c r="J154" s="5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2"/>
      <c r="F155" s="3"/>
      <c r="G155" s="2"/>
      <c r="H155" s="2"/>
      <c r="I155" s="4"/>
      <c r="J155" s="5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2"/>
      <c r="F156" s="3"/>
      <c r="G156" s="2"/>
      <c r="H156" s="2"/>
      <c r="I156" s="4"/>
      <c r="J156" s="5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2"/>
      <c r="F157" s="3"/>
      <c r="G157" s="2"/>
      <c r="H157" s="2"/>
      <c r="I157" s="4"/>
      <c r="J157" s="5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2"/>
      <c r="F158" s="3"/>
      <c r="G158" s="2"/>
      <c r="H158" s="2"/>
      <c r="I158" s="4"/>
      <c r="J158" s="5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2"/>
      <c r="F159" s="3"/>
      <c r="G159" s="2"/>
      <c r="H159" s="2"/>
      <c r="I159" s="4"/>
      <c r="J159" s="5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2"/>
      <c r="F160" s="3"/>
      <c r="G160" s="2"/>
      <c r="H160" s="2"/>
      <c r="I160" s="4"/>
      <c r="J160" s="5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2"/>
      <c r="F161" s="3"/>
      <c r="G161" s="2"/>
      <c r="H161" s="2"/>
      <c r="I161" s="4"/>
      <c r="J161" s="5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2"/>
      <c r="F162" s="3"/>
      <c r="G162" s="2"/>
      <c r="H162" s="2"/>
      <c r="I162" s="4"/>
      <c r="J162" s="5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2"/>
      <c r="F163" s="3"/>
      <c r="G163" s="2"/>
      <c r="H163" s="2"/>
      <c r="I163" s="4"/>
      <c r="J163" s="5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2"/>
      <c r="F164" s="3"/>
      <c r="G164" s="2"/>
      <c r="H164" s="2"/>
      <c r="I164" s="4"/>
      <c r="J164" s="5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2"/>
      <c r="F165" s="3"/>
      <c r="G165" s="2"/>
      <c r="H165" s="2"/>
      <c r="I165" s="4"/>
      <c r="J165" s="5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2"/>
      <c r="F166" s="3"/>
      <c r="G166" s="2"/>
      <c r="H166" s="2"/>
      <c r="I166" s="4"/>
      <c r="J166" s="5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2"/>
      <c r="F167" s="3"/>
      <c r="G167" s="2"/>
      <c r="H167" s="2"/>
      <c r="I167" s="4"/>
      <c r="J167" s="5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2"/>
      <c r="F168" s="3"/>
      <c r="G168" s="2"/>
      <c r="H168" s="2"/>
      <c r="I168" s="4"/>
      <c r="J168" s="5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2"/>
      <c r="F169" s="3"/>
      <c r="G169" s="2"/>
      <c r="H169" s="2"/>
      <c r="I169" s="4"/>
      <c r="J169" s="5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2"/>
      <c r="F170" s="3"/>
      <c r="G170" s="2"/>
      <c r="H170" s="2"/>
      <c r="I170" s="4"/>
      <c r="J170" s="5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2"/>
      <c r="F171" s="3"/>
      <c r="G171" s="2"/>
      <c r="H171" s="2"/>
      <c r="I171" s="4"/>
      <c r="J171" s="5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2"/>
      <c r="F172" s="3"/>
      <c r="G172" s="2"/>
      <c r="H172" s="2"/>
      <c r="I172" s="4"/>
      <c r="J172" s="5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2"/>
      <c r="F173" s="3"/>
      <c r="G173" s="2"/>
      <c r="H173" s="2"/>
      <c r="I173" s="4"/>
      <c r="J173" s="5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2"/>
      <c r="F174" s="3"/>
      <c r="G174" s="2"/>
      <c r="H174" s="2"/>
      <c r="I174" s="4"/>
      <c r="J174" s="5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2"/>
      <c r="F175" s="3"/>
      <c r="G175" s="2"/>
      <c r="H175" s="2"/>
      <c r="I175" s="4"/>
      <c r="J175" s="5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2"/>
      <c r="F176" s="3"/>
      <c r="G176" s="2"/>
      <c r="H176" s="2"/>
      <c r="I176" s="4"/>
      <c r="J176" s="5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2"/>
      <c r="F177" s="3"/>
      <c r="G177" s="2"/>
      <c r="H177" s="2"/>
      <c r="I177" s="4"/>
      <c r="J177" s="5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2"/>
      <c r="F178" s="3"/>
      <c r="G178" s="2"/>
      <c r="H178" s="2"/>
      <c r="I178" s="4"/>
      <c r="J178" s="5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2"/>
      <c r="F179" s="3"/>
      <c r="G179" s="2"/>
      <c r="H179" s="2"/>
      <c r="I179" s="4"/>
      <c r="J179" s="5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2"/>
      <c r="F180" s="3"/>
      <c r="G180" s="2"/>
      <c r="H180" s="2"/>
      <c r="I180" s="4"/>
      <c r="J180" s="5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2"/>
      <c r="F181" s="3"/>
      <c r="G181" s="2"/>
      <c r="H181" s="2"/>
      <c r="I181" s="4"/>
      <c r="J181" s="5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2"/>
      <c r="F182" s="3"/>
      <c r="G182" s="2"/>
      <c r="H182" s="2"/>
      <c r="I182" s="4"/>
      <c r="J182" s="5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2"/>
      <c r="F183" s="3"/>
      <c r="G183" s="2"/>
      <c r="H183" s="2"/>
      <c r="I183" s="4"/>
      <c r="J183" s="5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2"/>
      <c r="F184" s="3"/>
      <c r="G184" s="2"/>
      <c r="H184" s="2"/>
      <c r="I184" s="4"/>
      <c r="J184" s="5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2"/>
      <c r="F185" s="3"/>
      <c r="G185" s="2"/>
      <c r="H185" s="2"/>
      <c r="I185" s="4"/>
      <c r="J185" s="5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2"/>
      <c r="F186" s="3"/>
      <c r="G186" s="2"/>
      <c r="H186" s="2"/>
      <c r="I186" s="4"/>
      <c r="J186" s="5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2"/>
      <c r="F187" s="3"/>
      <c r="G187" s="2"/>
      <c r="H187" s="2"/>
      <c r="I187" s="4"/>
      <c r="J187" s="5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2"/>
      <c r="F188" s="3"/>
      <c r="G188" s="2"/>
      <c r="H188" s="2"/>
      <c r="I188" s="4"/>
      <c r="J188" s="5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2"/>
      <c r="F189" s="3"/>
      <c r="G189" s="2"/>
      <c r="H189" s="2"/>
      <c r="I189" s="4"/>
      <c r="J189" s="5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2"/>
      <c r="F190" s="3"/>
      <c r="G190" s="2"/>
      <c r="H190" s="2"/>
      <c r="I190" s="4"/>
      <c r="J190" s="5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2"/>
      <c r="F191" s="3"/>
      <c r="G191" s="2"/>
      <c r="H191" s="2"/>
      <c r="I191" s="4"/>
      <c r="J191" s="5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2"/>
      <c r="F192" s="3"/>
      <c r="G192" s="2"/>
      <c r="H192" s="2"/>
      <c r="I192" s="4"/>
      <c r="J192" s="5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2"/>
      <c r="F193" s="3"/>
      <c r="G193" s="2"/>
      <c r="H193" s="2"/>
      <c r="I193" s="4"/>
      <c r="J193" s="5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2"/>
      <c r="F194" s="3"/>
      <c r="G194" s="2"/>
      <c r="H194" s="2"/>
      <c r="I194" s="4"/>
      <c r="J194" s="5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2"/>
      <c r="F195" s="3"/>
      <c r="G195" s="2"/>
      <c r="H195" s="2"/>
      <c r="I195" s="4"/>
      <c r="J195" s="5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2"/>
      <c r="F196" s="3"/>
      <c r="G196" s="2"/>
      <c r="H196" s="2"/>
      <c r="I196" s="4"/>
      <c r="J196" s="5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2"/>
      <c r="F197" s="3"/>
      <c r="G197" s="2"/>
      <c r="H197" s="2"/>
      <c r="I197" s="4"/>
      <c r="J197" s="5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2"/>
      <c r="F198" s="3"/>
      <c r="G198" s="2"/>
      <c r="H198" s="2"/>
      <c r="I198" s="4"/>
      <c r="J198" s="5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2"/>
      <c r="F199" s="3"/>
      <c r="G199" s="2"/>
      <c r="H199" s="2"/>
      <c r="I199" s="4"/>
      <c r="J199" s="5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2"/>
      <c r="F200" s="3"/>
      <c r="G200" s="2"/>
      <c r="H200" s="2"/>
      <c r="I200" s="4"/>
      <c r="J200" s="5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2"/>
      <c r="F201" s="3"/>
      <c r="G201" s="2"/>
      <c r="H201" s="2"/>
      <c r="I201" s="4"/>
      <c r="J201" s="5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2"/>
      <c r="F202" s="3"/>
      <c r="G202" s="2"/>
      <c r="H202" s="2"/>
      <c r="I202" s="4"/>
      <c r="J202" s="5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2"/>
      <c r="F203" s="3"/>
      <c r="G203" s="2"/>
      <c r="H203" s="2"/>
      <c r="I203" s="4"/>
      <c r="J203" s="5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2"/>
      <c r="F204" s="3"/>
      <c r="G204" s="2"/>
      <c r="H204" s="2"/>
      <c r="I204" s="4"/>
      <c r="J204" s="5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2"/>
      <c r="F205" s="3"/>
      <c r="G205" s="2"/>
      <c r="H205" s="2"/>
      <c r="I205" s="4"/>
      <c r="J205" s="5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2"/>
      <c r="F206" s="3"/>
      <c r="G206" s="2"/>
      <c r="H206" s="2"/>
      <c r="I206" s="4"/>
      <c r="J206" s="5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2"/>
      <c r="F207" s="3"/>
      <c r="G207" s="2"/>
      <c r="H207" s="2"/>
      <c r="I207" s="4"/>
      <c r="J207" s="5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2"/>
      <c r="F208" s="3"/>
      <c r="G208" s="2"/>
      <c r="H208" s="2"/>
      <c r="I208" s="4"/>
      <c r="J208" s="5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2"/>
      <c r="F209" s="3"/>
      <c r="G209" s="2"/>
      <c r="H209" s="2"/>
      <c r="I209" s="4"/>
      <c r="J209" s="5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2"/>
      <c r="F210" s="3"/>
      <c r="G210" s="2"/>
      <c r="H210" s="2"/>
      <c r="I210" s="4"/>
      <c r="J210" s="5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2"/>
      <c r="F211" s="3"/>
      <c r="G211" s="2"/>
      <c r="H211" s="2"/>
      <c r="I211" s="4"/>
      <c r="J211" s="5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2"/>
      <c r="F212" s="3"/>
      <c r="G212" s="2"/>
      <c r="H212" s="2"/>
      <c r="I212" s="4"/>
      <c r="J212" s="5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2"/>
      <c r="F213" s="3"/>
      <c r="G213" s="2"/>
      <c r="H213" s="2"/>
      <c r="I213" s="4"/>
      <c r="J213" s="5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2"/>
      <c r="F214" s="3"/>
      <c r="G214" s="2"/>
      <c r="H214" s="2"/>
      <c r="I214" s="4"/>
      <c r="J214" s="5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2"/>
      <c r="F215" s="3"/>
      <c r="G215" s="2"/>
      <c r="H215" s="2"/>
      <c r="I215" s="4"/>
      <c r="J215" s="5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2"/>
      <c r="F216" s="3"/>
      <c r="G216" s="2"/>
      <c r="H216" s="2"/>
      <c r="I216" s="4"/>
      <c r="J216" s="5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2"/>
      <c r="F217" s="3"/>
      <c r="G217" s="2"/>
      <c r="H217" s="2"/>
      <c r="I217" s="4"/>
      <c r="J217" s="5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2"/>
      <c r="F218" s="3"/>
      <c r="G218" s="2"/>
      <c r="H218" s="2"/>
      <c r="I218" s="4"/>
      <c r="J218" s="5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2"/>
      <c r="F219" s="3"/>
      <c r="G219" s="2"/>
      <c r="H219" s="2"/>
      <c r="I219" s="4"/>
      <c r="J219" s="5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2"/>
      <c r="F220" s="3"/>
      <c r="G220" s="2"/>
      <c r="H220" s="2"/>
      <c r="I220" s="4"/>
      <c r="J220" s="5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2"/>
      <c r="F221" s="3"/>
      <c r="G221" s="2"/>
      <c r="H221" s="2"/>
      <c r="I221" s="4"/>
      <c r="J221" s="5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2"/>
      <c r="F222" s="3"/>
      <c r="G222" s="2"/>
      <c r="H222" s="2"/>
      <c r="I222" s="4"/>
      <c r="J222" s="5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2"/>
      <c r="F223" s="3"/>
      <c r="G223" s="2"/>
      <c r="H223" s="2"/>
      <c r="I223" s="4"/>
      <c r="J223" s="5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2"/>
      <c r="F224" s="3"/>
      <c r="G224" s="2"/>
      <c r="H224" s="2"/>
      <c r="I224" s="4"/>
      <c r="J224" s="5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2"/>
      <c r="F225" s="3"/>
      <c r="G225" s="2"/>
      <c r="H225" s="2"/>
      <c r="I225" s="4"/>
      <c r="J225" s="5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2"/>
      <c r="F226" s="3"/>
      <c r="G226" s="2"/>
      <c r="H226" s="2"/>
      <c r="I226" s="4"/>
      <c r="J226" s="5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2"/>
      <c r="F227" s="3"/>
      <c r="G227" s="2"/>
      <c r="H227" s="2"/>
      <c r="I227" s="4"/>
      <c r="J227" s="5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2"/>
      <c r="F228" s="3"/>
      <c r="G228" s="2"/>
      <c r="H228" s="2"/>
      <c r="I228" s="4"/>
      <c r="J228" s="5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2"/>
      <c r="F229" s="3"/>
      <c r="G229" s="2"/>
      <c r="H229" s="2"/>
      <c r="I229" s="4"/>
      <c r="J229" s="5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2"/>
      <c r="F230" s="3"/>
      <c r="G230" s="2"/>
      <c r="H230" s="2"/>
      <c r="I230" s="4"/>
      <c r="J230" s="5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2"/>
      <c r="F231" s="3"/>
      <c r="G231" s="2"/>
      <c r="H231" s="2"/>
      <c r="I231" s="4"/>
      <c r="J231" s="5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2"/>
      <c r="F232" s="3"/>
      <c r="G232" s="2"/>
      <c r="H232" s="2"/>
      <c r="I232" s="4"/>
      <c r="J232" s="5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2"/>
      <c r="F233" s="3"/>
      <c r="G233" s="2"/>
      <c r="H233" s="2"/>
      <c r="I233" s="4"/>
      <c r="J233" s="5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2"/>
      <c r="F234" s="3"/>
      <c r="G234" s="2"/>
      <c r="H234" s="2"/>
      <c r="I234" s="4"/>
      <c r="J234" s="5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2"/>
      <c r="F235" s="3"/>
      <c r="G235" s="2"/>
      <c r="H235" s="2"/>
      <c r="I235" s="4"/>
      <c r="J235" s="5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2"/>
      <c r="F236" s="3"/>
      <c r="G236" s="2"/>
      <c r="H236" s="2"/>
      <c r="I236" s="4"/>
      <c r="J236" s="5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2"/>
      <c r="F237" s="3"/>
      <c r="G237" s="2"/>
      <c r="H237" s="2"/>
      <c r="I237" s="4"/>
      <c r="J237" s="5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2"/>
      <c r="F238" s="3"/>
      <c r="G238" s="2"/>
      <c r="H238" s="2"/>
      <c r="I238" s="4"/>
      <c r="J238" s="5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2"/>
      <c r="F239" s="3"/>
      <c r="G239" s="2"/>
      <c r="H239" s="2"/>
      <c r="I239" s="4"/>
      <c r="J239" s="5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2"/>
      <c r="F240" s="3"/>
      <c r="G240" s="2"/>
      <c r="H240" s="2"/>
      <c r="I240" s="4"/>
      <c r="J240" s="5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2"/>
      <c r="F241" s="3"/>
      <c r="G241" s="2"/>
      <c r="H241" s="2"/>
      <c r="I241" s="4"/>
      <c r="J241" s="5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2"/>
      <c r="F242" s="3"/>
      <c r="G242" s="2"/>
      <c r="H242" s="2"/>
      <c r="I242" s="4"/>
      <c r="J242" s="5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2"/>
      <c r="F243" s="3"/>
      <c r="G243" s="2"/>
      <c r="H243" s="2"/>
      <c r="I243" s="4"/>
      <c r="J243" s="5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2"/>
      <c r="F244" s="3"/>
      <c r="G244" s="2"/>
      <c r="H244" s="2"/>
      <c r="I244" s="4"/>
      <c r="J244" s="5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2"/>
      <c r="F245" s="3"/>
      <c r="G245" s="2"/>
      <c r="H245" s="2"/>
      <c r="I245" s="4"/>
      <c r="J245" s="5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2"/>
      <c r="F246" s="3"/>
      <c r="G246" s="2"/>
      <c r="H246" s="2"/>
      <c r="I246" s="4"/>
      <c r="J246" s="5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2"/>
      <c r="F247" s="3"/>
      <c r="G247" s="2"/>
      <c r="H247" s="2"/>
      <c r="I247" s="4"/>
      <c r="J247" s="5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2"/>
      <c r="F248" s="3"/>
      <c r="G248" s="2"/>
      <c r="H248" s="2"/>
      <c r="I248" s="4"/>
      <c r="J248" s="5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2"/>
      <c r="F249" s="3"/>
      <c r="G249" s="2"/>
      <c r="H249" s="2"/>
      <c r="I249" s="4"/>
      <c r="J249" s="5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2"/>
      <c r="F250" s="3"/>
      <c r="G250" s="2"/>
      <c r="H250" s="2"/>
      <c r="I250" s="4"/>
      <c r="J250" s="5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2"/>
      <c r="F251" s="3"/>
      <c r="G251" s="2"/>
      <c r="H251" s="2"/>
      <c r="I251" s="4"/>
      <c r="J251" s="5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2"/>
      <c r="F252" s="3"/>
      <c r="G252" s="2"/>
      <c r="H252" s="2"/>
      <c r="I252" s="4"/>
      <c r="J252" s="5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2"/>
      <c r="F253" s="3"/>
      <c r="G253" s="2"/>
      <c r="H253" s="2"/>
      <c r="I253" s="4"/>
      <c r="J253" s="5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2"/>
      <c r="F254" s="3"/>
      <c r="G254" s="2"/>
      <c r="H254" s="2"/>
      <c r="I254" s="4"/>
      <c r="J254" s="5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2"/>
      <c r="F255" s="3"/>
      <c r="G255" s="2"/>
      <c r="H255" s="2"/>
      <c r="I255" s="4"/>
      <c r="J255" s="5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2"/>
      <c r="F256" s="3"/>
      <c r="G256" s="2"/>
      <c r="H256" s="2"/>
      <c r="I256" s="4"/>
      <c r="J256" s="5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2"/>
      <c r="F257" s="3"/>
      <c r="G257" s="2"/>
      <c r="H257" s="2"/>
      <c r="I257" s="4"/>
      <c r="J257" s="5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2"/>
      <c r="F258" s="3"/>
      <c r="G258" s="2"/>
      <c r="H258" s="2"/>
      <c r="I258" s="4"/>
      <c r="J258" s="5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2"/>
      <c r="F259" s="3"/>
      <c r="G259" s="2"/>
      <c r="H259" s="2"/>
      <c r="I259" s="4"/>
      <c r="J259" s="5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2"/>
      <c r="F260" s="3"/>
      <c r="G260" s="2"/>
      <c r="H260" s="2"/>
      <c r="I260" s="4"/>
      <c r="J260" s="5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2"/>
      <c r="F261" s="3"/>
      <c r="G261" s="2"/>
      <c r="H261" s="2"/>
      <c r="I261" s="4"/>
      <c r="J261" s="5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2"/>
      <c r="F262" s="3"/>
      <c r="G262" s="2"/>
      <c r="H262" s="2"/>
      <c r="I262" s="4"/>
      <c r="J262" s="5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2"/>
      <c r="F263" s="3"/>
      <c r="G263" s="2"/>
      <c r="H263" s="2"/>
      <c r="I263" s="4"/>
      <c r="J263" s="5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2"/>
      <c r="F264" s="3"/>
      <c r="G264" s="2"/>
      <c r="H264" s="2"/>
      <c r="I264" s="4"/>
      <c r="J264" s="5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2"/>
      <c r="F265" s="3"/>
      <c r="G265" s="2"/>
      <c r="H265" s="2"/>
      <c r="I265" s="4"/>
      <c r="J265" s="5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2"/>
      <c r="F266" s="3"/>
      <c r="G266" s="2"/>
      <c r="H266" s="2"/>
      <c r="I266" s="4"/>
      <c r="J266" s="5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2"/>
      <c r="F267" s="3"/>
      <c r="G267" s="2"/>
      <c r="H267" s="2"/>
      <c r="I267" s="4"/>
      <c r="J267" s="5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2"/>
      <c r="F268" s="3"/>
      <c r="G268" s="2"/>
      <c r="H268" s="2"/>
      <c r="I268" s="4"/>
      <c r="J268" s="5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2"/>
      <c r="F269" s="3"/>
      <c r="G269" s="2"/>
      <c r="H269" s="2"/>
      <c r="I269" s="4"/>
      <c r="J269" s="5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2"/>
      <c r="F270" s="3"/>
      <c r="G270" s="2"/>
      <c r="H270" s="2"/>
      <c r="I270" s="4"/>
      <c r="J270" s="5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2"/>
      <c r="F271" s="3"/>
      <c r="G271" s="2"/>
      <c r="H271" s="2"/>
      <c r="I271" s="4"/>
      <c r="J271" s="5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2"/>
      <c r="F272" s="3"/>
      <c r="G272" s="2"/>
      <c r="H272" s="2"/>
      <c r="I272" s="4"/>
      <c r="J272" s="5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2"/>
      <c r="F273" s="3"/>
      <c r="G273" s="2"/>
      <c r="H273" s="2"/>
      <c r="I273" s="4"/>
      <c r="J273" s="5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2"/>
      <c r="F274" s="3"/>
      <c r="G274" s="2"/>
      <c r="H274" s="2"/>
      <c r="I274" s="4"/>
      <c r="J274" s="5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2"/>
      <c r="F275" s="3"/>
      <c r="G275" s="2"/>
      <c r="H275" s="2"/>
      <c r="I275" s="4"/>
      <c r="J275" s="5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2"/>
      <c r="F276" s="3"/>
      <c r="G276" s="2"/>
      <c r="H276" s="2"/>
      <c r="I276" s="4"/>
      <c r="J276" s="5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2"/>
      <c r="F277" s="3"/>
      <c r="G277" s="2"/>
      <c r="H277" s="2"/>
      <c r="I277" s="4"/>
      <c r="J277" s="5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2"/>
      <c r="F278" s="3"/>
      <c r="G278" s="2"/>
      <c r="H278" s="2"/>
      <c r="I278" s="4"/>
      <c r="J278" s="5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2"/>
      <c r="F279" s="3"/>
      <c r="G279" s="2"/>
      <c r="H279" s="2"/>
      <c r="I279" s="4"/>
      <c r="J279" s="5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2"/>
      <c r="F280" s="3"/>
      <c r="G280" s="2"/>
      <c r="H280" s="2"/>
      <c r="I280" s="4"/>
      <c r="J280" s="5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2"/>
      <c r="F281" s="3"/>
      <c r="G281" s="2"/>
      <c r="H281" s="2"/>
      <c r="I281" s="4"/>
      <c r="J281" s="5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2"/>
      <c r="F282" s="3"/>
      <c r="G282" s="2"/>
      <c r="H282" s="2"/>
      <c r="I282" s="4"/>
      <c r="J282" s="5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2"/>
      <c r="F283" s="3"/>
      <c r="G283" s="2"/>
      <c r="H283" s="2"/>
      <c r="I283" s="4"/>
      <c r="J283" s="5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2"/>
      <c r="F284" s="3"/>
      <c r="G284" s="2"/>
      <c r="H284" s="2"/>
      <c r="I284" s="4"/>
      <c r="J284" s="5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2"/>
      <c r="F285" s="3"/>
      <c r="G285" s="2"/>
      <c r="H285" s="2"/>
      <c r="I285" s="4"/>
      <c r="J285" s="5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2"/>
      <c r="F286" s="3"/>
      <c r="G286" s="2"/>
      <c r="H286" s="2"/>
      <c r="I286" s="4"/>
      <c r="J286" s="5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2"/>
      <c r="F287" s="3"/>
      <c r="G287" s="2"/>
      <c r="H287" s="2"/>
      <c r="I287" s="4"/>
      <c r="J287" s="5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2"/>
      <c r="F288" s="3"/>
      <c r="G288" s="2"/>
      <c r="H288" s="2"/>
      <c r="I288" s="4"/>
      <c r="J288" s="5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2"/>
      <c r="F289" s="3"/>
      <c r="G289" s="2"/>
      <c r="H289" s="2"/>
      <c r="I289" s="4"/>
      <c r="J289" s="5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2"/>
      <c r="F290" s="3"/>
      <c r="G290" s="2"/>
      <c r="H290" s="2"/>
      <c r="I290" s="4"/>
      <c r="J290" s="5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2"/>
      <c r="F291" s="3"/>
      <c r="G291" s="2"/>
      <c r="H291" s="2"/>
      <c r="I291" s="4"/>
      <c r="J291" s="5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2"/>
      <c r="F292" s="3"/>
      <c r="G292" s="2"/>
      <c r="H292" s="2"/>
      <c r="I292" s="4"/>
      <c r="J292" s="5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2"/>
      <c r="F293" s="3"/>
      <c r="G293" s="2"/>
      <c r="H293" s="2"/>
      <c r="I293" s="4"/>
      <c r="J293" s="5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2"/>
      <c r="F294" s="3"/>
      <c r="G294" s="2"/>
      <c r="H294" s="2"/>
      <c r="I294" s="4"/>
      <c r="J294" s="5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2"/>
      <c r="F295" s="3"/>
      <c r="G295" s="2"/>
      <c r="H295" s="2"/>
      <c r="I295" s="4"/>
      <c r="J295" s="5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2"/>
      <c r="F296" s="3"/>
      <c r="G296" s="2"/>
      <c r="H296" s="2"/>
      <c r="I296" s="4"/>
      <c r="J296" s="5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2"/>
      <c r="F297" s="3"/>
      <c r="G297" s="2"/>
      <c r="H297" s="2"/>
      <c r="I297" s="4"/>
      <c r="J297" s="5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2"/>
      <c r="F298" s="3"/>
      <c r="G298" s="2"/>
      <c r="H298" s="2"/>
      <c r="I298" s="4"/>
      <c r="J298" s="5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2"/>
      <c r="F299" s="3"/>
      <c r="G299" s="2"/>
      <c r="H299" s="2"/>
      <c r="I299" s="4"/>
      <c r="J299" s="5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2"/>
      <c r="F300" s="3"/>
      <c r="G300" s="2"/>
      <c r="H300" s="2"/>
      <c r="I300" s="4"/>
      <c r="J300" s="5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2"/>
      <c r="F301" s="3"/>
      <c r="G301" s="2"/>
      <c r="H301" s="2"/>
      <c r="I301" s="4"/>
      <c r="J301" s="5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2"/>
      <c r="F302" s="3"/>
      <c r="G302" s="2"/>
      <c r="H302" s="2"/>
      <c r="I302" s="4"/>
      <c r="J302" s="5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2"/>
      <c r="F303" s="3"/>
      <c r="G303" s="2"/>
      <c r="H303" s="2"/>
      <c r="I303" s="4"/>
      <c r="J303" s="5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2"/>
      <c r="F304" s="3"/>
      <c r="G304" s="2"/>
      <c r="H304" s="2"/>
      <c r="I304" s="4"/>
      <c r="J304" s="5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2"/>
      <c r="F305" s="3"/>
      <c r="G305" s="2"/>
      <c r="H305" s="2"/>
      <c r="I305" s="4"/>
      <c r="J305" s="5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2"/>
      <c r="F306" s="3"/>
      <c r="G306" s="2"/>
      <c r="H306" s="2"/>
      <c r="I306" s="4"/>
      <c r="J306" s="5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2"/>
      <c r="F307" s="3"/>
      <c r="G307" s="2"/>
      <c r="H307" s="2"/>
      <c r="I307" s="4"/>
      <c r="J307" s="5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2"/>
      <c r="F308" s="3"/>
      <c r="G308" s="2"/>
      <c r="H308" s="2"/>
      <c r="I308" s="4"/>
      <c r="J308" s="5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2"/>
      <c r="F309" s="3"/>
      <c r="G309" s="2"/>
      <c r="H309" s="2"/>
      <c r="I309" s="4"/>
      <c r="J309" s="5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2"/>
      <c r="F310" s="3"/>
      <c r="G310" s="2"/>
      <c r="H310" s="2"/>
      <c r="I310" s="4"/>
      <c r="J310" s="5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2"/>
      <c r="F311" s="3"/>
      <c r="G311" s="2"/>
      <c r="H311" s="2"/>
      <c r="I311" s="4"/>
      <c r="J311" s="5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2"/>
      <c r="F312" s="3"/>
      <c r="G312" s="2"/>
      <c r="H312" s="2"/>
      <c r="I312" s="4"/>
      <c r="J312" s="5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2"/>
      <c r="F313" s="3"/>
      <c r="G313" s="2"/>
      <c r="H313" s="2"/>
      <c r="I313" s="4"/>
      <c r="J313" s="5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2"/>
      <c r="F314" s="3"/>
      <c r="G314" s="2"/>
      <c r="H314" s="2"/>
      <c r="I314" s="4"/>
      <c r="J314" s="5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2"/>
      <c r="F315" s="3"/>
      <c r="G315" s="2"/>
      <c r="H315" s="2"/>
      <c r="I315" s="4"/>
      <c r="J315" s="5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2"/>
      <c r="F316" s="3"/>
      <c r="G316" s="2"/>
      <c r="H316" s="2"/>
      <c r="I316" s="4"/>
      <c r="J316" s="5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2"/>
      <c r="F317" s="3"/>
      <c r="G317" s="2"/>
      <c r="H317" s="2"/>
      <c r="I317" s="4"/>
      <c r="J317" s="5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2"/>
      <c r="F318" s="3"/>
      <c r="G318" s="2"/>
      <c r="H318" s="2"/>
      <c r="I318" s="4"/>
      <c r="J318" s="5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2"/>
      <c r="F319" s="3"/>
      <c r="G319" s="2"/>
      <c r="H319" s="2"/>
      <c r="I319" s="4"/>
      <c r="J319" s="5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2"/>
      <c r="F320" s="3"/>
      <c r="G320" s="2"/>
      <c r="H320" s="2"/>
      <c r="I320" s="4"/>
      <c r="J320" s="5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2"/>
      <c r="F321" s="3"/>
      <c r="G321" s="2"/>
      <c r="H321" s="2"/>
      <c r="I321" s="4"/>
      <c r="J321" s="5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2"/>
      <c r="F322" s="3"/>
      <c r="G322" s="2"/>
      <c r="H322" s="2"/>
      <c r="I322" s="4"/>
      <c r="J322" s="5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2"/>
      <c r="F323" s="3"/>
      <c r="G323" s="2"/>
      <c r="H323" s="2"/>
      <c r="I323" s="4"/>
      <c r="J323" s="5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2"/>
      <c r="F324" s="3"/>
      <c r="G324" s="2"/>
      <c r="H324" s="2"/>
      <c r="I324" s="4"/>
      <c r="J324" s="5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2"/>
      <c r="F325" s="3"/>
      <c r="G325" s="2"/>
      <c r="H325" s="2"/>
      <c r="I325" s="4"/>
      <c r="J325" s="5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2"/>
      <c r="F326" s="3"/>
      <c r="G326" s="2"/>
      <c r="H326" s="2"/>
      <c r="I326" s="4"/>
      <c r="J326" s="5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2"/>
      <c r="F327" s="3"/>
      <c r="G327" s="2"/>
      <c r="H327" s="2"/>
      <c r="I327" s="4"/>
      <c r="J327" s="5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2"/>
      <c r="F328" s="3"/>
      <c r="G328" s="2"/>
      <c r="H328" s="2"/>
      <c r="I328" s="4"/>
      <c r="J328" s="5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2"/>
      <c r="F329" s="3"/>
      <c r="G329" s="2"/>
      <c r="H329" s="2"/>
      <c r="I329" s="4"/>
      <c r="J329" s="5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2"/>
      <c r="F330" s="3"/>
      <c r="G330" s="2"/>
      <c r="H330" s="2"/>
      <c r="I330" s="4"/>
      <c r="J330" s="5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2"/>
      <c r="F331" s="3"/>
      <c r="G331" s="2"/>
      <c r="H331" s="2"/>
      <c r="I331" s="4"/>
      <c r="J331" s="5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2"/>
      <c r="F332" s="3"/>
      <c r="G332" s="2"/>
      <c r="H332" s="2"/>
      <c r="I332" s="4"/>
      <c r="J332" s="5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2"/>
      <c r="F333" s="3"/>
      <c r="G333" s="2"/>
      <c r="H333" s="2"/>
      <c r="I333" s="4"/>
      <c r="J333" s="5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2"/>
      <c r="F334" s="3"/>
      <c r="G334" s="2"/>
      <c r="H334" s="2"/>
      <c r="I334" s="4"/>
      <c r="J334" s="5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2"/>
      <c r="F335" s="3"/>
      <c r="G335" s="2"/>
      <c r="H335" s="2"/>
      <c r="I335" s="4"/>
      <c r="J335" s="5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2"/>
      <c r="F336" s="3"/>
      <c r="G336" s="2"/>
      <c r="H336" s="2"/>
      <c r="I336" s="4"/>
      <c r="J336" s="5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2"/>
      <c r="F337" s="3"/>
      <c r="G337" s="2"/>
      <c r="H337" s="2"/>
      <c r="I337" s="4"/>
      <c r="J337" s="5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2"/>
      <c r="F338" s="3"/>
      <c r="G338" s="2"/>
      <c r="H338" s="2"/>
      <c r="I338" s="4"/>
      <c r="J338" s="5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2"/>
      <c r="F339" s="3"/>
      <c r="G339" s="2"/>
      <c r="H339" s="2"/>
      <c r="I339" s="4"/>
      <c r="J339" s="5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2"/>
      <c r="F340" s="3"/>
      <c r="G340" s="2"/>
      <c r="H340" s="2"/>
      <c r="I340" s="4"/>
      <c r="J340" s="5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2"/>
      <c r="F341" s="3"/>
      <c r="G341" s="2"/>
      <c r="H341" s="2"/>
      <c r="I341" s="4"/>
      <c r="J341" s="5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2"/>
      <c r="F342" s="3"/>
      <c r="G342" s="2"/>
      <c r="H342" s="2"/>
      <c r="I342" s="4"/>
      <c r="J342" s="5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2"/>
      <c r="F343" s="3"/>
      <c r="G343" s="2"/>
      <c r="H343" s="2"/>
      <c r="I343" s="4"/>
      <c r="J343" s="5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2"/>
      <c r="F344" s="3"/>
      <c r="G344" s="2"/>
      <c r="H344" s="2"/>
      <c r="I344" s="4"/>
      <c r="J344" s="5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2"/>
      <c r="F345" s="3"/>
      <c r="G345" s="2"/>
      <c r="H345" s="2"/>
      <c r="I345" s="4"/>
      <c r="J345" s="5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2"/>
      <c r="F346" s="3"/>
      <c r="G346" s="2"/>
      <c r="H346" s="2"/>
      <c r="I346" s="4"/>
      <c r="J346" s="5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2"/>
      <c r="F347" s="3"/>
      <c r="G347" s="2"/>
      <c r="H347" s="2"/>
      <c r="I347" s="4"/>
      <c r="J347" s="5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2"/>
      <c r="F348" s="3"/>
      <c r="G348" s="2"/>
      <c r="H348" s="2"/>
      <c r="I348" s="4"/>
      <c r="J348" s="5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2"/>
      <c r="F349" s="3"/>
      <c r="G349" s="2"/>
      <c r="H349" s="2"/>
      <c r="I349" s="4"/>
      <c r="J349" s="5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2"/>
      <c r="F350" s="3"/>
      <c r="G350" s="2"/>
      <c r="H350" s="2"/>
      <c r="I350" s="4"/>
      <c r="J350" s="5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2"/>
      <c r="F351" s="3"/>
      <c r="G351" s="2"/>
      <c r="H351" s="2"/>
      <c r="I351" s="4"/>
      <c r="J351" s="5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2"/>
      <c r="F352" s="3"/>
      <c r="G352" s="2"/>
      <c r="H352" s="2"/>
      <c r="I352" s="4"/>
      <c r="J352" s="5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2"/>
      <c r="F353" s="3"/>
      <c r="G353" s="2"/>
      <c r="H353" s="2"/>
      <c r="I353" s="4"/>
      <c r="J353" s="5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2"/>
      <c r="F354" s="3"/>
      <c r="G354" s="2"/>
      <c r="H354" s="2"/>
      <c r="I354" s="4"/>
      <c r="J354" s="5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2"/>
      <c r="F355" s="3"/>
      <c r="G355" s="2"/>
      <c r="H355" s="2"/>
      <c r="I355" s="4"/>
      <c r="J355" s="5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2"/>
      <c r="F356" s="3"/>
      <c r="G356" s="2"/>
      <c r="H356" s="2"/>
      <c r="I356" s="4"/>
      <c r="J356" s="5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2"/>
      <c r="F357" s="3"/>
      <c r="G357" s="2"/>
      <c r="H357" s="2"/>
      <c r="I357" s="4"/>
      <c r="J357" s="5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2"/>
      <c r="F358" s="3"/>
      <c r="G358" s="2"/>
      <c r="H358" s="2"/>
      <c r="I358" s="4"/>
      <c r="J358" s="5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2"/>
      <c r="F359" s="3"/>
      <c r="G359" s="2"/>
      <c r="H359" s="2"/>
      <c r="I359" s="4"/>
      <c r="J359" s="5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2"/>
      <c r="F360" s="3"/>
      <c r="G360" s="2"/>
      <c r="H360" s="2"/>
      <c r="I360" s="4"/>
      <c r="J360" s="5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2"/>
      <c r="F361" s="3"/>
      <c r="G361" s="2"/>
      <c r="H361" s="2"/>
      <c r="I361" s="4"/>
      <c r="J361" s="5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2"/>
      <c r="F362" s="3"/>
      <c r="G362" s="2"/>
      <c r="H362" s="2"/>
      <c r="I362" s="4"/>
      <c r="J362" s="5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2"/>
      <c r="F363" s="3"/>
      <c r="G363" s="2"/>
      <c r="H363" s="2"/>
      <c r="I363" s="4"/>
      <c r="J363" s="5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2"/>
      <c r="F364" s="3"/>
      <c r="G364" s="2"/>
      <c r="H364" s="2"/>
      <c r="I364" s="4"/>
      <c r="J364" s="5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2"/>
      <c r="F365" s="3"/>
      <c r="G365" s="2"/>
      <c r="H365" s="2"/>
      <c r="I365" s="4"/>
      <c r="J365" s="5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2"/>
      <c r="F366" s="3"/>
      <c r="G366" s="2"/>
      <c r="H366" s="2"/>
      <c r="I366" s="4"/>
      <c r="J366" s="5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2"/>
      <c r="F367" s="3"/>
      <c r="G367" s="2"/>
      <c r="H367" s="2"/>
      <c r="I367" s="4"/>
      <c r="J367" s="5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2"/>
      <c r="F368" s="3"/>
      <c r="G368" s="2"/>
      <c r="H368" s="2"/>
      <c r="I368" s="4"/>
      <c r="J368" s="5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2"/>
      <c r="F369" s="3"/>
      <c r="G369" s="2"/>
      <c r="H369" s="2"/>
      <c r="I369" s="4"/>
      <c r="J369" s="5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2"/>
      <c r="F370" s="3"/>
      <c r="G370" s="2"/>
      <c r="H370" s="2"/>
      <c r="I370" s="4"/>
      <c r="J370" s="5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2"/>
      <c r="F371" s="3"/>
      <c r="G371" s="2"/>
      <c r="H371" s="2"/>
      <c r="I371" s="4"/>
      <c r="J371" s="5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2"/>
      <c r="F372" s="3"/>
      <c r="G372" s="2"/>
      <c r="H372" s="2"/>
      <c r="I372" s="4"/>
      <c r="J372" s="5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2"/>
      <c r="F373" s="3"/>
      <c r="G373" s="2"/>
      <c r="H373" s="2"/>
      <c r="I373" s="4"/>
      <c r="J373" s="5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2"/>
      <c r="F374" s="3"/>
      <c r="G374" s="2"/>
      <c r="H374" s="2"/>
      <c r="I374" s="4"/>
      <c r="J374" s="5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2"/>
      <c r="F375" s="3"/>
      <c r="G375" s="2"/>
      <c r="H375" s="2"/>
      <c r="I375" s="4"/>
      <c r="J375" s="5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2"/>
      <c r="F376" s="3"/>
      <c r="G376" s="2"/>
      <c r="H376" s="2"/>
      <c r="I376" s="4"/>
      <c r="J376" s="5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2"/>
      <c r="F377" s="3"/>
      <c r="G377" s="2"/>
      <c r="H377" s="2"/>
      <c r="I377" s="4"/>
      <c r="J377" s="5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2"/>
      <c r="F378" s="3"/>
      <c r="G378" s="2"/>
      <c r="H378" s="2"/>
      <c r="I378" s="4"/>
      <c r="J378" s="5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2"/>
      <c r="F379" s="3"/>
      <c r="G379" s="2"/>
      <c r="H379" s="2"/>
      <c r="I379" s="4"/>
      <c r="J379" s="5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2"/>
      <c r="F380" s="3"/>
      <c r="G380" s="2"/>
      <c r="H380" s="2"/>
      <c r="I380" s="4"/>
      <c r="J380" s="5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2"/>
      <c r="F381" s="3"/>
      <c r="G381" s="2"/>
      <c r="H381" s="2"/>
      <c r="I381" s="4"/>
      <c r="J381" s="5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2"/>
      <c r="F382" s="3"/>
      <c r="G382" s="2"/>
      <c r="H382" s="2"/>
      <c r="I382" s="4"/>
      <c r="J382" s="5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2"/>
      <c r="F383" s="3"/>
      <c r="G383" s="2"/>
      <c r="H383" s="2"/>
      <c r="I383" s="4"/>
      <c r="J383" s="5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2"/>
      <c r="F384" s="3"/>
      <c r="G384" s="2"/>
      <c r="H384" s="2"/>
      <c r="I384" s="4"/>
      <c r="J384" s="5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2"/>
      <c r="F385" s="3"/>
      <c r="G385" s="2"/>
      <c r="H385" s="2"/>
      <c r="I385" s="4"/>
      <c r="J385" s="5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2"/>
      <c r="F386" s="3"/>
      <c r="G386" s="2"/>
      <c r="H386" s="2"/>
      <c r="I386" s="4"/>
      <c r="J386" s="5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2"/>
      <c r="F387" s="3"/>
      <c r="G387" s="2"/>
      <c r="H387" s="2"/>
      <c r="I387" s="4"/>
      <c r="J387" s="5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2"/>
      <c r="F388" s="3"/>
      <c r="G388" s="2"/>
      <c r="H388" s="2"/>
      <c r="I388" s="4"/>
      <c r="J388" s="5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2"/>
      <c r="F389" s="3"/>
      <c r="G389" s="2"/>
      <c r="H389" s="2"/>
      <c r="I389" s="4"/>
      <c r="J389" s="5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2"/>
      <c r="F390" s="3"/>
      <c r="G390" s="2"/>
      <c r="H390" s="2"/>
      <c r="I390" s="4"/>
      <c r="J390" s="5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2"/>
      <c r="F391" s="3"/>
      <c r="G391" s="2"/>
      <c r="H391" s="2"/>
      <c r="I391" s="4"/>
      <c r="J391" s="5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2"/>
      <c r="F392" s="3"/>
      <c r="G392" s="2"/>
      <c r="H392" s="2"/>
      <c r="I392" s="4"/>
      <c r="J392" s="5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2"/>
      <c r="F393" s="3"/>
      <c r="G393" s="2"/>
      <c r="H393" s="2"/>
      <c r="I393" s="4"/>
      <c r="J393" s="5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2"/>
      <c r="F394" s="3"/>
      <c r="G394" s="2"/>
      <c r="H394" s="2"/>
      <c r="I394" s="4"/>
      <c r="J394" s="5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2"/>
      <c r="F395" s="3"/>
      <c r="G395" s="2"/>
      <c r="H395" s="2"/>
      <c r="I395" s="4"/>
      <c r="J395" s="5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2"/>
      <c r="F396" s="3"/>
      <c r="G396" s="2"/>
      <c r="H396" s="2"/>
      <c r="I396" s="4"/>
      <c r="J396" s="5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2"/>
      <c r="F397" s="3"/>
      <c r="G397" s="2"/>
      <c r="H397" s="2"/>
      <c r="I397" s="4"/>
      <c r="J397" s="5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2"/>
      <c r="F398" s="3"/>
      <c r="G398" s="2"/>
      <c r="H398" s="2"/>
      <c r="I398" s="4"/>
      <c r="J398" s="5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2"/>
      <c r="F399" s="3"/>
      <c r="G399" s="2"/>
      <c r="H399" s="2"/>
      <c r="I399" s="4"/>
      <c r="J399" s="5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2"/>
      <c r="F400" s="3"/>
      <c r="G400" s="2"/>
      <c r="H400" s="2"/>
      <c r="I400" s="4"/>
      <c r="J400" s="5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2"/>
      <c r="F401" s="3"/>
      <c r="G401" s="2"/>
      <c r="H401" s="2"/>
      <c r="I401" s="4"/>
      <c r="J401" s="5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2"/>
      <c r="F402" s="3"/>
      <c r="G402" s="2"/>
      <c r="H402" s="2"/>
      <c r="I402" s="4"/>
      <c r="J402" s="5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2"/>
      <c r="F403" s="3"/>
      <c r="G403" s="2"/>
      <c r="H403" s="2"/>
      <c r="I403" s="4"/>
      <c r="J403" s="5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2"/>
      <c r="F404" s="3"/>
      <c r="G404" s="2"/>
      <c r="H404" s="2"/>
      <c r="I404" s="4"/>
      <c r="J404" s="5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2"/>
      <c r="F405" s="3"/>
      <c r="G405" s="2"/>
      <c r="H405" s="2"/>
      <c r="I405" s="4"/>
      <c r="J405" s="5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2"/>
      <c r="F406" s="3"/>
      <c r="G406" s="2"/>
      <c r="H406" s="2"/>
      <c r="I406" s="4"/>
      <c r="J406" s="5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2"/>
      <c r="F407" s="3"/>
      <c r="G407" s="2"/>
      <c r="H407" s="2"/>
      <c r="I407" s="4"/>
      <c r="J407" s="5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2"/>
      <c r="F408" s="3"/>
      <c r="G408" s="2"/>
      <c r="H408" s="2"/>
      <c r="I408" s="4"/>
      <c r="J408" s="5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2"/>
      <c r="F409" s="3"/>
      <c r="G409" s="2"/>
      <c r="H409" s="2"/>
      <c r="I409" s="4"/>
      <c r="J409" s="5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2"/>
      <c r="F410" s="3"/>
      <c r="G410" s="2"/>
      <c r="H410" s="2"/>
      <c r="I410" s="4"/>
      <c r="J410" s="5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2"/>
      <c r="F411" s="3"/>
      <c r="G411" s="2"/>
      <c r="H411" s="2"/>
      <c r="I411" s="4"/>
      <c r="J411" s="5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2"/>
      <c r="F412" s="3"/>
      <c r="G412" s="2"/>
      <c r="H412" s="2"/>
      <c r="I412" s="4"/>
      <c r="J412" s="5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2"/>
      <c r="F413" s="3"/>
      <c r="G413" s="2"/>
      <c r="H413" s="2"/>
      <c r="I413" s="4"/>
      <c r="J413" s="5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2"/>
      <c r="F414" s="3"/>
      <c r="G414" s="2"/>
      <c r="H414" s="2"/>
      <c r="I414" s="4"/>
      <c r="J414" s="5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2"/>
      <c r="F415" s="3"/>
      <c r="G415" s="2"/>
      <c r="H415" s="2"/>
      <c r="I415" s="4"/>
      <c r="J415" s="5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2"/>
      <c r="F416" s="3"/>
      <c r="G416" s="2"/>
      <c r="H416" s="2"/>
      <c r="I416" s="4"/>
      <c r="J416" s="5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2"/>
      <c r="F417" s="3"/>
      <c r="G417" s="2"/>
      <c r="H417" s="2"/>
      <c r="I417" s="4"/>
      <c r="J417" s="5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2"/>
      <c r="F418" s="3"/>
      <c r="G418" s="2"/>
      <c r="H418" s="2"/>
      <c r="I418" s="4"/>
      <c r="J418" s="5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2"/>
      <c r="F419" s="3"/>
      <c r="G419" s="2"/>
      <c r="H419" s="2"/>
      <c r="I419" s="4"/>
      <c r="J419" s="5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2"/>
      <c r="F420" s="3"/>
      <c r="G420" s="2"/>
      <c r="H420" s="2"/>
      <c r="I420" s="4"/>
      <c r="J420" s="5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2"/>
      <c r="F421" s="3"/>
      <c r="G421" s="2"/>
      <c r="H421" s="2"/>
      <c r="I421" s="4"/>
      <c r="J421" s="5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2"/>
      <c r="F422" s="3"/>
      <c r="G422" s="2"/>
      <c r="H422" s="2"/>
      <c r="I422" s="4"/>
      <c r="J422" s="5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2"/>
      <c r="F423" s="3"/>
      <c r="G423" s="2"/>
      <c r="H423" s="2"/>
      <c r="I423" s="4"/>
      <c r="J423" s="5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2"/>
      <c r="F424" s="3"/>
      <c r="G424" s="2"/>
      <c r="H424" s="2"/>
      <c r="I424" s="4"/>
      <c r="J424" s="5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2"/>
      <c r="F425" s="3"/>
      <c r="G425" s="2"/>
      <c r="H425" s="2"/>
      <c r="I425" s="4"/>
      <c r="J425" s="5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2"/>
      <c r="F426" s="3"/>
      <c r="G426" s="2"/>
      <c r="H426" s="2"/>
      <c r="I426" s="4"/>
      <c r="J426" s="5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2"/>
      <c r="F427" s="3"/>
      <c r="G427" s="2"/>
      <c r="H427" s="2"/>
      <c r="I427" s="4"/>
      <c r="J427" s="5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2"/>
      <c r="F428" s="3"/>
      <c r="G428" s="2"/>
      <c r="H428" s="2"/>
      <c r="I428" s="4"/>
      <c r="J428" s="5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2"/>
      <c r="F429" s="3"/>
      <c r="G429" s="2"/>
      <c r="H429" s="2"/>
      <c r="I429" s="4"/>
      <c r="J429" s="5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2"/>
      <c r="F430" s="3"/>
      <c r="G430" s="2"/>
      <c r="H430" s="2"/>
      <c r="I430" s="4"/>
      <c r="J430" s="5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2"/>
      <c r="F431" s="3"/>
      <c r="G431" s="2"/>
      <c r="H431" s="2"/>
      <c r="I431" s="4"/>
      <c r="J431" s="5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2"/>
      <c r="F432" s="3"/>
      <c r="G432" s="2"/>
      <c r="H432" s="2"/>
      <c r="I432" s="4"/>
      <c r="J432" s="5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2"/>
      <c r="F433" s="3"/>
      <c r="G433" s="2"/>
      <c r="H433" s="2"/>
      <c r="I433" s="4"/>
      <c r="J433" s="5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2"/>
      <c r="F434" s="3"/>
      <c r="G434" s="2"/>
      <c r="H434" s="2"/>
      <c r="I434" s="4"/>
      <c r="J434" s="5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2"/>
      <c r="F435" s="3"/>
      <c r="G435" s="2"/>
      <c r="H435" s="2"/>
      <c r="I435" s="4"/>
      <c r="J435" s="5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2"/>
      <c r="F436" s="3"/>
      <c r="G436" s="2"/>
      <c r="H436" s="2"/>
      <c r="I436" s="4"/>
      <c r="J436" s="5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2"/>
      <c r="F437" s="3"/>
      <c r="G437" s="2"/>
      <c r="H437" s="2"/>
      <c r="I437" s="4"/>
      <c r="J437" s="5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2"/>
      <c r="F438" s="3"/>
      <c r="G438" s="2"/>
      <c r="H438" s="2"/>
      <c r="I438" s="4"/>
      <c r="J438" s="5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2"/>
      <c r="F439" s="3"/>
      <c r="G439" s="2"/>
      <c r="H439" s="2"/>
      <c r="I439" s="4"/>
      <c r="J439" s="5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2"/>
      <c r="F440" s="3"/>
      <c r="G440" s="2"/>
      <c r="H440" s="2"/>
      <c r="I440" s="4"/>
      <c r="J440" s="5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2"/>
      <c r="F441" s="3"/>
      <c r="G441" s="2"/>
      <c r="H441" s="2"/>
      <c r="I441" s="4"/>
      <c r="J441" s="5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2"/>
      <c r="F442" s="3"/>
      <c r="G442" s="2"/>
      <c r="H442" s="2"/>
      <c r="I442" s="4"/>
      <c r="J442" s="5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2"/>
      <c r="F443" s="3"/>
      <c r="G443" s="2"/>
      <c r="H443" s="2"/>
      <c r="I443" s="4"/>
      <c r="J443" s="5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2"/>
      <c r="F444" s="3"/>
      <c r="G444" s="2"/>
      <c r="H444" s="2"/>
      <c r="I444" s="4"/>
      <c r="J444" s="5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2"/>
      <c r="F445" s="3"/>
      <c r="G445" s="2"/>
      <c r="H445" s="2"/>
      <c r="I445" s="4"/>
      <c r="J445" s="5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2"/>
      <c r="F446" s="3"/>
      <c r="G446" s="2"/>
      <c r="H446" s="2"/>
      <c r="I446" s="4"/>
      <c r="J446" s="5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2"/>
      <c r="F447" s="3"/>
      <c r="G447" s="2"/>
      <c r="H447" s="2"/>
      <c r="I447" s="4"/>
      <c r="J447" s="5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2"/>
      <c r="F448" s="3"/>
      <c r="G448" s="2"/>
      <c r="H448" s="2"/>
      <c r="I448" s="4"/>
      <c r="J448" s="5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2"/>
      <c r="F449" s="3"/>
      <c r="G449" s="2"/>
      <c r="H449" s="2"/>
      <c r="I449" s="4"/>
      <c r="J449" s="5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2"/>
      <c r="F450" s="3"/>
      <c r="G450" s="2"/>
      <c r="H450" s="2"/>
      <c r="I450" s="4"/>
      <c r="J450" s="5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2"/>
      <c r="F451" s="3"/>
      <c r="G451" s="2"/>
      <c r="H451" s="2"/>
      <c r="I451" s="4"/>
      <c r="J451" s="5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2"/>
      <c r="F452" s="3"/>
      <c r="G452" s="2"/>
      <c r="H452" s="2"/>
      <c r="I452" s="4"/>
      <c r="J452" s="5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2"/>
      <c r="F453" s="3"/>
      <c r="G453" s="2"/>
      <c r="H453" s="2"/>
      <c r="I453" s="4"/>
      <c r="J453" s="5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2"/>
      <c r="F454" s="3"/>
      <c r="G454" s="2"/>
      <c r="H454" s="2"/>
      <c r="I454" s="4"/>
      <c r="J454" s="5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2"/>
      <c r="F455" s="3"/>
      <c r="G455" s="2"/>
      <c r="H455" s="2"/>
      <c r="I455" s="4"/>
      <c r="J455" s="5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2"/>
      <c r="F456" s="3"/>
      <c r="G456" s="2"/>
      <c r="H456" s="2"/>
      <c r="I456" s="4"/>
      <c r="J456" s="5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2"/>
      <c r="F457" s="3"/>
      <c r="G457" s="2"/>
      <c r="H457" s="2"/>
      <c r="I457" s="4"/>
      <c r="J457" s="5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2"/>
      <c r="F458" s="3"/>
      <c r="G458" s="2"/>
      <c r="H458" s="2"/>
      <c r="I458" s="4"/>
      <c r="J458" s="5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2"/>
      <c r="F459" s="3"/>
      <c r="G459" s="2"/>
      <c r="H459" s="2"/>
      <c r="I459" s="4"/>
      <c r="J459" s="5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2"/>
      <c r="F460" s="3"/>
      <c r="G460" s="2"/>
      <c r="H460" s="2"/>
      <c r="I460" s="4"/>
      <c r="J460" s="5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2"/>
      <c r="F461" s="3"/>
      <c r="G461" s="2"/>
      <c r="H461" s="2"/>
      <c r="I461" s="4"/>
      <c r="J461" s="5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2"/>
      <c r="F462" s="3"/>
      <c r="G462" s="2"/>
      <c r="H462" s="2"/>
      <c r="I462" s="4"/>
      <c r="J462" s="5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2"/>
      <c r="F463" s="3"/>
      <c r="G463" s="2"/>
      <c r="H463" s="2"/>
      <c r="I463" s="4"/>
      <c r="J463" s="5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2"/>
      <c r="F464" s="3"/>
      <c r="G464" s="2"/>
      <c r="H464" s="2"/>
      <c r="I464" s="4"/>
      <c r="J464" s="5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2"/>
      <c r="F465" s="3"/>
      <c r="G465" s="2"/>
      <c r="H465" s="2"/>
      <c r="I465" s="4"/>
      <c r="J465" s="5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2"/>
      <c r="F466" s="3"/>
      <c r="G466" s="2"/>
      <c r="H466" s="2"/>
      <c r="I466" s="4"/>
      <c r="J466" s="5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2"/>
      <c r="F467" s="3"/>
      <c r="G467" s="2"/>
      <c r="H467" s="2"/>
      <c r="I467" s="4"/>
      <c r="J467" s="5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2"/>
      <c r="F468" s="3"/>
      <c r="G468" s="2"/>
      <c r="H468" s="2"/>
      <c r="I468" s="4"/>
      <c r="J468" s="5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2"/>
      <c r="F469" s="3"/>
      <c r="G469" s="2"/>
      <c r="H469" s="2"/>
      <c r="I469" s="4"/>
      <c r="J469" s="5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2"/>
      <c r="F470" s="3"/>
      <c r="G470" s="2"/>
      <c r="H470" s="2"/>
      <c r="I470" s="4"/>
      <c r="J470" s="5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2"/>
      <c r="F471" s="3"/>
      <c r="G471" s="2"/>
      <c r="H471" s="2"/>
      <c r="I471" s="4"/>
      <c r="J471" s="5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2"/>
      <c r="F472" s="3"/>
      <c r="G472" s="2"/>
      <c r="H472" s="2"/>
      <c r="I472" s="4"/>
      <c r="J472" s="5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2"/>
      <c r="F473" s="3"/>
      <c r="G473" s="2"/>
      <c r="H473" s="2"/>
      <c r="I473" s="4"/>
      <c r="J473" s="5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2"/>
      <c r="F474" s="3"/>
      <c r="G474" s="2"/>
      <c r="H474" s="2"/>
      <c r="I474" s="4"/>
      <c r="J474" s="5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2"/>
      <c r="F475" s="3"/>
      <c r="G475" s="2"/>
      <c r="H475" s="2"/>
      <c r="I475" s="4"/>
      <c r="J475" s="5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2"/>
      <c r="F476" s="3"/>
      <c r="G476" s="2"/>
      <c r="H476" s="2"/>
      <c r="I476" s="4"/>
      <c r="J476" s="5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2"/>
      <c r="F477" s="3"/>
      <c r="G477" s="2"/>
      <c r="H477" s="2"/>
      <c r="I477" s="4"/>
      <c r="J477" s="5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2"/>
      <c r="F478" s="3"/>
      <c r="G478" s="2"/>
      <c r="H478" s="2"/>
      <c r="I478" s="4"/>
      <c r="J478" s="5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2"/>
      <c r="F479" s="3"/>
      <c r="G479" s="2"/>
      <c r="H479" s="2"/>
      <c r="I479" s="4"/>
      <c r="J479" s="5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2"/>
      <c r="F480" s="3"/>
      <c r="G480" s="2"/>
      <c r="H480" s="2"/>
      <c r="I480" s="4"/>
      <c r="J480" s="5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2"/>
      <c r="F481" s="3"/>
      <c r="G481" s="2"/>
      <c r="H481" s="2"/>
      <c r="I481" s="4"/>
      <c r="J481" s="5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2"/>
      <c r="F482" s="3"/>
      <c r="G482" s="2"/>
      <c r="H482" s="2"/>
      <c r="I482" s="4"/>
      <c r="J482" s="5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2"/>
      <c r="F483" s="3"/>
      <c r="G483" s="2"/>
      <c r="H483" s="2"/>
      <c r="I483" s="4"/>
      <c r="J483" s="5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2"/>
      <c r="F484" s="3"/>
      <c r="G484" s="2"/>
      <c r="H484" s="2"/>
      <c r="I484" s="4"/>
      <c r="J484" s="5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2"/>
      <c r="F485" s="3"/>
      <c r="G485" s="2"/>
      <c r="H485" s="2"/>
      <c r="I485" s="4"/>
      <c r="J485" s="5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2"/>
      <c r="F486" s="3"/>
      <c r="G486" s="2"/>
      <c r="H486" s="2"/>
      <c r="I486" s="4"/>
      <c r="J486" s="5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2"/>
      <c r="F487" s="3"/>
      <c r="G487" s="2"/>
      <c r="H487" s="2"/>
      <c r="I487" s="4"/>
      <c r="J487" s="5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2"/>
      <c r="F488" s="3"/>
      <c r="G488" s="2"/>
      <c r="H488" s="2"/>
      <c r="I488" s="4"/>
      <c r="J488" s="5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2"/>
      <c r="F489" s="3"/>
      <c r="G489" s="2"/>
      <c r="H489" s="2"/>
      <c r="I489" s="4"/>
      <c r="J489" s="5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2"/>
      <c r="F490" s="3"/>
      <c r="G490" s="2"/>
      <c r="H490" s="2"/>
      <c r="I490" s="4"/>
      <c r="J490" s="5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2"/>
      <c r="F491" s="3"/>
      <c r="G491" s="2"/>
      <c r="H491" s="2"/>
      <c r="I491" s="4"/>
      <c r="J491" s="5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2"/>
      <c r="F492" s="3"/>
      <c r="G492" s="2"/>
      <c r="H492" s="2"/>
      <c r="I492" s="4"/>
      <c r="J492" s="5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2"/>
      <c r="F493" s="3"/>
      <c r="G493" s="2"/>
      <c r="H493" s="2"/>
      <c r="I493" s="4"/>
      <c r="J493" s="5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2"/>
      <c r="F494" s="3"/>
      <c r="G494" s="2"/>
      <c r="H494" s="2"/>
      <c r="I494" s="4"/>
      <c r="J494" s="5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2"/>
      <c r="F495" s="3"/>
      <c r="G495" s="2"/>
      <c r="H495" s="2"/>
      <c r="I495" s="4"/>
      <c r="J495" s="5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2"/>
      <c r="F496" s="3"/>
      <c r="G496" s="2"/>
      <c r="H496" s="2"/>
      <c r="I496" s="4"/>
      <c r="J496" s="5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2"/>
      <c r="F497" s="3"/>
      <c r="G497" s="2"/>
      <c r="H497" s="2"/>
      <c r="I497" s="4"/>
      <c r="J497" s="5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2"/>
      <c r="F498" s="3"/>
      <c r="G498" s="2"/>
      <c r="H498" s="2"/>
      <c r="I498" s="4"/>
      <c r="J498" s="5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2"/>
      <c r="F499" s="3"/>
      <c r="G499" s="2"/>
      <c r="H499" s="2"/>
      <c r="I499" s="4"/>
      <c r="J499" s="5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2"/>
      <c r="F500" s="3"/>
      <c r="G500" s="2"/>
      <c r="H500" s="2"/>
      <c r="I500" s="4"/>
      <c r="J500" s="5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2"/>
      <c r="F501" s="3"/>
      <c r="G501" s="2"/>
      <c r="H501" s="2"/>
      <c r="I501" s="4"/>
      <c r="J501" s="5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2"/>
      <c r="F502" s="3"/>
      <c r="G502" s="2"/>
      <c r="H502" s="2"/>
      <c r="I502" s="4"/>
      <c r="J502" s="5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2"/>
      <c r="F503" s="3"/>
      <c r="G503" s="2"/>
      <c r="H503" s="2"/>
      <c r="I503" s="4"/>
      <c r="J503" s="5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2"/>
      <c r="F504" s="3"/>
      <c r="G504" s="2"/>
      <c r="H504" s="2"/>
      <c r="I504" s="4"/>
      <c r="J504" s="5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2"/>
      <c r="F505" s="3"/>
      <c r="G505" s="2"/>
      <c r="H505" s="2"/>
      <c r="I505" s="4"/>
      <c r="J505" s="5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2"/>
      <c r="F506" s="3"/>
      <c r="G506" s="2"/>
      <c r="H506" s="2"/>
      <c r="I506" s="4"/>
      <c r="J506" s="5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2"/>
      <c r="F507" s="3"/>
      <c r="G507" s="2"/>
      <c r="H507" s="2"/>
      <c r="I507" s="4"/>
      <c r="J507" s="5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2"/>
      <c r="F508" s="3"/>
      <c r="G508" s="2"/>
      <c r="H508" s="2"/>
      <c r="I508" s="4"/>
      <c r="J508" s="5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2"/>
      <c r="F509" s="3"/>
      <c r="G509" s="2"/>
      <c r="H509" s="2"/>
      <c r="I509" s="4"/>
      <c r="J509" s="5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2"/>
      <c r="F510" s="3"/>
      <c r="G510" s="2"/>
      <c r="H510" s="2"/>
      <c r="I510" s="4"/>
      <c r="J510" s="5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2"/>
      <c r="F511" s="3"/>
      <c r="G511" s="2"/>
      <c r="H511" s="2"/>
      <c r="I511" s="4"/>
      <c r="J511" s="5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2"/>
      <c r="F512" s="3"/>
      <c r="G512" s="2"/>
      <c r="H512" s="2"/>
      <c r="I512" s="4"/>
      <c r="J512" s="5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2"/>
      <c r="F513" s="3"/>
      <c r="G513" s="2"/>
      <c r="H513" s="2"/>
      <c r="I513" s="4"/>
      <c r="J513" s="5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2"/>
      <c r="F514" s="3"/>
      <c r="G514" s="2"/>
      <c r="H514" s="2"/>
      <c r="I514" s="4"/>
      <c r="J514" s="5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2"/>
      <c r="F515" s="3"/>
      <c r="G515" s="2"/>
      <c r="H515" s="2"/>
      <c r="I515" s="4"/>
      <c r="J515" s="5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2"/>
      <c r="F516" s="3"/>
      <c r="G516" s="2"/>
      <c r="H516" s="2"/>
      <c r="I516" s="4"/>
      <c r="J516" s="5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2"/>
      <c r="F517" s="3"/>
      <c r="G517" s="2"/>
      <c r="H517" s="2"/>
      <c r="I517" s="4"/>
      <c r="J517" s="5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2"/>
      <c r="F518" s="3"/>
      <c r="G518" s="2"/>
      <c r="H518" s="2"/>
      <c r="I518" s="4"/>
      <c r="J518" s="5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2"/>
      <c r="F519" s="3"/>
      <c r="G519" s="2"/>
      <c r="H519" s="2"/>
      <c r="I519" s="4"/>
      <c r="J519" s="5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2"/>
      <c r="F520" s="3"/>
      <c r="G520" s="2"/>
      <c r="H520" s="2"/>
      <c r="I520" s="4"/>
      <c r="J520" s="5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2"/>
      <c r="F521" s="3"/>
      <c r="G521" s="2"/>
      <c r="H521" s="2"/>
      <c r="I521" s="4"/>
      <c r="J521" s="5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2"/>
      <c r="F522" s="3"/>
      <c r="G522" s="2"/>
      <c r="H522" s="2"/>
      <c r="I522" s="4"/>
      <c r="J522" s="5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2"/>
      <c r="F523" s="3"/>
      <c r="G523" s="2"/>
      <c r="H523" s="2"/>
      <c r="I523" s="4"/>
      <c r="J523" s="5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2"/>
      <c r="F524" s="3"/>
      <c r="G524" s="2"/>
      <c r="H524" s="2"/>
      <c r="I524" s="4"/>
      <c r="J524" s="5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2"/>
      <c r="F525" s="3"/>
      <c r="G525" s="2"/>
      <c r="H525" s="2"/>
      <c r="I525" s="4"/>
      <c r="J525" s="5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2"/>
      <c r="F526" s="3"/>
      <c r="G526" s="2"/>
      <c r="H526" s="2"/>
      <c r="I526" s="4"/>
      <c r="J526" s="5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2"/>
      <c r="F527" s="3"/>
      <c r="G527" s="2"/>
      <c r="H527" s="2"/>
      <c r="I527" s="4"/>
      <c r="J527" s="5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2"/>
      <c r="F528" s="3"/>
      <c r="G528" s="2"/>
      <c r="H528" s="2"/>
      <c r="I528" s="4"/>
      <c r="J528" s="5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2"/>
      <c r="F529" s="3"/>
      <c r="G529" s="2"/>
      <c r="H529" s="2"/>
      <c r="I529" s="4"/>
      <c r="J529" s="5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2"/>
      <c r="F530" s="3"/>
      <c r="G530" s="2"/>
      <c r="H530" s="2"/>
      <c r="I530" s="4"/>
      <c r="J530" s="5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2"/>
      <c r="F531" s="3"/>
      <c r="G531" s="2"/>
      <c r="H531" s="2"/>
      <c r="I531" s="4"/>
      <c r="J531" s="5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2"/>
      <c r="F532" s="3"/>
      <c r="G532" s="2"/>
      <c r="H532" s="2"/>
      <c r="I532" s="4"/>
      <c r="J532" s="5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2"/>
      <c r="F533" s="3"/>
      <c r="G533" s="2"/>
      <c r="H533" s="2"/>
      <c r="I533" s="4"/>
      <c r="J533" s="5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2"/>
      <c r="F534" s="3"/>
      <c r="G534" s="2"/>
      <c r="H534" s="2"/>
      <c r="I534" s="4"/>
      <c r="J534" s="5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2"/>
      <c r="F535" s="3"/>
      <c r="G535" s="2"/>
      <c r="H535" s="2"/>
      <c r="I535" s="4"/>
      <c r="J535" s="5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2"/>
      <c r="F536" s="3"/>
      <c r="G536" s="2"/>
      <c r="H536" s="2"/>
      <c r="I536" s="4"/>
      <c r="J536" s="5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2"/>
      <c r="F537" s="3"/>
      <c r="G537" s="2"/>
      <c r="H537" s="2"/>
      <c r="I537" s="4"/>
      <c r="J537" s="5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2"/>
      <c r="F538" s="3"/>
      <c r="G538" s="2"/>
      <c r="H538" s="2"/>
      <c r="I538" s="4"/>
      <c r="J538" s="5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2"/>
      <c r="F539" s="3"/>
      <c r="G539" s="2"/>
      <c r="H539" s="2"/>
      <c r="I539" s="4"/>
      <c r="J539" s="5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2"/>
      <c r="F540" s="3"/>
      <c r="G540" s="2"/>
      <c r="H540" s="2"/>
      <c r="I540" s="4"/>
      <c r="J540" s="5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2"/>
      <c r="F541" s="3"/>
      <c r="G541" s="2"/>
      <c r="H541" s="2"/>
      <c r="I541" s="4"/>
      <c r="J541" s="5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2"/>
      <c r="F542" s="3"/>
      <c r="G542" s="2"/>
      <c r="H542" s="2"/>
      <c r="I542" s="4"/>
      <c r="J542" s="5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2"/>
      <c r="F543" s="3"/>
      <c r="G543" s="2"/>
      <c r="H543" s="2"/>
      <c r="I543" s="4"/>
      <c r="J543" s="5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2"/>
      <c r="F544" s="3"/>
      <c r="G544" s="2"/>
      <c r="H544" s="2"/>
      <c r="I544" s="4"/>
      <c r="J544" s="5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2"/>
      <c r="F545" s="3"/>
      <c r="G545" s="2"/>
      <c r="H545" s="2"/>
      <c r="I545" s="4"/>
      <c r="J545" s="5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2"/>
      <c r="F546" s="3"/>
      <c r="G546" s="2"/>
      <c r="H546" s="2"/>
      <c r="I546" s="4"/>
      <c r="J546" s="5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2"/>
      <c r="F547" s="3"/>
      <c r="G547" s="2"/>
      <c r="H547" s="2"/>
      <c r="I547" s="4"/>
      <c r="J547" s="5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2"/>
      <c r="F548" s="3"/>
      <c r="G548" s="2"/>
      <c r="H548" s="2"/>
      <c r="I548" s="4"/>
      <c r="J548" s="5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2"/>
      <c r="F549" s="3"/>
      <c r="G549" s="2"/>
      <c r="H549" s="2"/>
      <c r="I549" s="4"/>
      <c r="J549" s="5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2"/>
      <c r="F550" s="3"/>
      <c r="G550" s="2"/>
      <c r="H550" s="2"/>
      <c r="I550" s="4"/>
      <c r="J550" s="5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2"/>
      <c r="F551" s="3"/>
      <c r="G551" s="2"/>
      <c r="H551" s="2"/>
      <c r="I551" s="4"/>
      <c r="J551" s="5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2"/>
      <c r="F552" s="3"/>
      <c r="G552" s="2"/>
      <c r="H552" s="2"/>
      <c r="I552" s="4"/>
      <c r="J552" s="5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2"/>
      <c r="F553" s="3"/>
      <c r="G553" s="2"/>
      <c r="H553" s="2"/>
      <c r="I553" s="4"/>
      <c r="J553" s="5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2"/>
      <c r="F554" s="3"/>
      <c r="G554" s="2"/>
      <c r="H554" s="2"/>
      <c r="I554" s="4"/>
      <c r="J554" s="5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2"/>
      <c r="F555" s="3"/>
      <c r="G555" s="2"/>
      <c r="H555" s="2"/>
      <c r="I555" s="4"/>
      <c r="J555" s="5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2"/>
      <c r="F556" s="3"/>
      <c r="G556" s="2"/>
      <c r="H556" s="2"/>
      <c r="I556" s="4"/>
      <c r="J556" s="5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2"/>
      <c r="F557" s="3"/>
      <c r="G557" s="2"/>
      <c r="H557" s="2"/>
      <c r="I557" s="4"/>
      <c r="J557" s="5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2"/>
      <c r="F558" s="3"/>
      <c r="G558" s="2"/>
      <c r="H558" s="2"/>
      <c r="I558" s="4"/>
      <c r="J558" s="5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2"/>
      <c r="F559" s="3"/>
      <c r="G559" s="2"/>
      <c r="H559" s="2"/>
      <c r="I559" s="4"/>
      <c r="J559" s="5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2"/>
      <c r="F560" s="3"/>
      <c r="G560" s="2"/>
      <c r="H560" s="2"/>
      <c r="I560" s="4"/>
      <c r="J560" s="5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2"/>
      <c r="F561" s="3"/>
      <c r="G561" s="2"/>
      <c r="H561" s="2"/>
      <c r="I561" s="4"/>
      <c r="J561" s="5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2"/>
      <c r="F562" s="3"/>
      <c r="G562" s="2"/>
      <c r="H562" s="2"/>
      <c r="I562" s="4"/>
      <c r="J562" s="5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2"/>
      <c r="F563" s="3"/>
      <c r="G563" s="2"/>
      <c r="H563" s="2"/>
      <c r="I563" s="4"/>
      <c r="J563" s="5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2"/>
      <c r="F564" s="3"/>
      <c r="G564" s="2"/>
      <c r="H564" s="2"/>
      <c r="I564" s="4"/>
      <c r="J564" s="5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2"/>
      <c r="F565" s="3"/>
      <c r="G565" s="2"/>
      <c r="H565" s="2"/>
      <c r="I565" s="4"/>
      <c r="J565" s="5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2"/>
      <c r="F566" s="3"/>
      <c r="G566" s="2"/>
      <c r="H566" s="2"/>
      <c r="I566" s="4"/>
      <c r="J566" s="5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2"/>
      <c r="F567" s="3"/>
      <c r="G567" s="2"/>
      <c r="H567" s="2"/>
      <c r="I567" s="4"/>
      <c r="J567" s="5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2"/>
      <c r="F568" s="3"/>
      <c r="G568" s="2"/>
      <c r="H568" s="2"/>
      <c r="I568" s="4"/>
      <c r="J568" s="5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2"/>
      <c r="F569" s="3"/>
      <c r="G569" s="2"/>
      <c r="H569" s="2"/>
      <c r="I569" s="4"/>
      <c r="J569" s="5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2"/>
      <c r="F570" s="3"/>
      <c r="G570" s="2"/>
      <c r="H570" s="2"/>
      <c r="I570" s="4"/>
      <c r="J570" s="5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2"/>
      <c r="F571" s="3"/>
      <c r="G571" s="2"/>
      <c r="H571" s="2"/>
      <c r="I571" s="4"/>
      <c r="J571" s="5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2"/>
      <c r="F572" s="3"/>
      <c r="G572" s="2"/>
      <c r="H572" s="2"/>
      <c r="I572" s="4"/>
      <c r="J572" s="5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2"/>
      <c r="F573" s="3"/>
      <c r="G573" s="2"/>
      <c r="H573" s="2"/>
      <c r="I573" s="4"/>
      <c r="J573" s="5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2"/>
      <c r="F574" s="3"/>
      <c r="G574" s="2"/>
      <c r="H574" s="2"/>
      <c r="I574" s="4"/>
      <c r="J574" s="5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2"/>
      <c r="F575" s="3"/>
      <c r="G575" s="2"/>
      <c r="H575" s="2"/>
      <c r="I575" s="4"/>
      <c r="J575" s="5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2"/>
      <c r="F576" s="3"/>
      <c r="G576" s="2"/>
      <c r="H576" s="2"/>
      <c r="I576" s="4"/>
      <c r="J576" s="5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2"/>
      <c r="F577" s="3"/>
      <c r="G577" s="2"/>
      <c r="H577" s="2"/>
      <c r="I577" s="4"/>
      <c r="J577" s="5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2"/>
      <c r="F578" s="3"/>
      <c r="G578" s="2"/>
      <c r="H578" s="2"/>
      <c r="I578" s="4"/>
      <c r="J578" s="5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2"/>
      <c r="F579" s="3"/>
      <c r="G579" s="2"/>
      <c r="H579" s="2"/>
      <c r="I579" s="4"/>
      <c r="J579" s="5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2"/>
      <c r="F580" s="3"/>
      <c r="G580" s="2"/>
      <c r="H580" s="2"/>
      <c r="I580" s="4"/>
      <c r="J580" s="5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2"/>
      <c r="F581" s="3"/>
      <c r="G581" s="2"/>
      <c r="H581" s="2"/>
      <c r="I581" s="4"/>
      <c r="J581" s="5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2"/>
      <c r="F582" s="3"/>
      <c r="G582" s="2"/>
      <c r="H582" s="2"/>
      <c r="I582" s="4"/>
      <c r="J582" s="5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2"/>
      <c r="F583" s="3"/>
      <c r="G583" s="2"/>
      <c r="H583" s="2"/>
      <c r="I583" s="4"/>
      <c r="J583" s="5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2"/>
      <c r="F584" s="3"/>
      <c r="G584" s="2"/>
      <c r="H584" s="2"/>
      <c r="I584" s="4"/>
      <c r="J584" s="5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2"/>
      <c r="F585" s="3"/>
      <c r="G585" s="2"/>
      <c r="H585" s="2"/>
      <c r="I585" s="4"/>
      <c r="J585" s="5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2"/>
      <c r="F586" s="3"/>
      <c r="G586" s="2"/>
      <c r="H586" s="2"/>
      <c r="I586" s="4"/>
      <c r="J586" s="5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2"/>
      <c r="F587" s="3"/>
      <c r="G587" s="2"/>
      <c r="H587" s="2"/>
      <c r="I587" s="4"/>
      <c r="J587" s="5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2"/>
      <c r="F588" s="3"/>
      <c r="G588" s="2"/>
      <c r="H588" s="2"/>
      <c r="I588" s="4"/>
      <c r="J588" s="5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2"/>
      <c r="F589" s="3"/>
      <c r="G589" s="2"/>
      <c r="H589" s="2"/>
      <c r="I589" s="4"/>
      <c r="J589" s="5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2"/>
      <c r="F590" s="3"/>
      <c r="G590" s="2"/>
      <c r="H590" s="2"/>
      <c r="I590" s="4"/>
      <c r="J590" s="5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2"/>
      <c r="F591" s="3"/>
      <c r="G591" s="2"/>
      <c r="H591" s="2"/>
      <c r="I591" s="4"/>
      <c r="J591" s="5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2"/>
      <c r="F592" s="3"/>
      <c r="G592" s="2"/>
      <c r="H592" s="2"/>
      <c r="I592" s="4"/>
      <c r="J592" s="5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2"/>
      <c r="F593" s="3"/>
      <c r="G593" s="2"/>
      <c r="H593" s="2"/>
      <c r="I593" s="4"/>
      <c r="J593" s="5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2"/>
      <c r="F594" s="3"/>
      <c r="G594" s="2"/>
      <c r="H594" s="2"/>
      <c r="I594" s="4"/>
      <c r="J594" s="5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2"/>
      <c r="F595" s="3"/>
      <c r="G595" s="2"/>
      <c r="H595" s="2"/>
      <c r="I595" s="4"/>
      <c r="J595" s="5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2"/>
      <c r="F596" s="3"/>
      <c r="G596" s="2"/>
      <c r="H596" s="2"/>
      <c r="I596" s="4"/>
      <c r="J596" s="5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2"/>
      <c r="F597" s="3"/>
      <c r="G597" s="2"/>
      <c r="H597" s="2"/>
      <c r="I597" s="4"/>
      <c r="J597" s="5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2"/>
      <c r="F598" s="3"/>
      <c r="G598" s="2"/>
      <c r="H598" s="2"/>
      <c r="I598" s="4"/>
      <c r="J598" s="5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2"/>
      <c r="F599" s="3"/>
      <c r="G599" s="2"/>
      <c r="H599" s="2"/>
      <c r="I599" s="4"/>
      <c r="J599" s="5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2"/>
      <c r="F600" s="3"/>
      <c r="G600" s="2"/>
      <c r="H600" s="2"/>
      <c r="I600" s="4"/>
      <c r="J600" s="5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2"/>
      <c r="F601" s="3"/>
      <c r="G601" s="2"/>
      <c r="H601" s="2"/>
      <c r="I601" s="4"/>
      <c r="J601" s="5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2"/>
      <c r="F602" s="3"/>
      <c r="G602" s="2"/>
      <c r="H602" s="2"/>
      <c r="I602" s="4"/>
      <c r="J602" s="5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2"/>
      <c r="F603" s="3"/>
      <c r="G603" s="2"/>
      <c r="H603" s="2"/>
      <c r="I603" s="4"/>
      <c r="J603" s="5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2"/>
      <c r="F604" s="3"/>
      <c r="G604" s="2"/>
      <c r="H604" s="2"/>
      <c r="I604" s="4"/>
      <c r="J604" s="5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2"/>
      <c r="F605" s="3"/>
      <c r="G605" s="2"/>
      <c r="H605" s="2"/>
      <c r="I605" s="4"/>
      <c r="J605" s="5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2"/>
      <c r="F606" s="3"/>
      <c r="G606" s="2"/>
      <c r="H606" s="2"/>
      <c r="I606" s="4"/>
      <c r="J606" s="5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2"/>
      <c r="F607" s="3"/>
      <c r="G607" s="2"/>
      <c r="H607" s="2"/>
      <c r="I607" s="4"/>
      <c r="J607" s="5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2"/>
      <c r="F608" s="3"/>
      <c r="G608" s="2"/>
      <c r="H608" s="2"/>
      <c r="I608" s="4"/>
      <c r="J608" s="5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2"/>
      <c r="F609" s="3"/>
      <c r="G609" s="2"/>
      <c r="H609" s="2"/>
      <c r="I609" s="4"/>
      <c r="J609" s="5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2"/>
      <c r="F610" s="3"/>
      <c r="G610" s="2"/>
      <c r="H610" s="2"/>
      <c r="I610" s="4"/>
      <c r="J610" s="5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2"/>
      <c r="F611" s="3"/>
      <c r="G611" s="2"/>
      <c r="H611" s="2"/>
      <c r="I611" s="4"/>
      <c r="J611" s="5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2"/>
      <c r="F612" s="3"/>
      <c r="G612" s="2"/>
      <c r="H612" s="2"/>
      <c r="I612" s="4"/>
      <c r="J612" s="5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2"/>
      <c r="F613" s="3"/>
      <c r="G613" s="2"/>
      <c r="H613" s="2"/>
      <c r="I613" s="4"/>
      <c r="J613" s="5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2"/>
      <c r="F614" s="3"/>
      <c r="G614" s="2"/>
      <c r="H614" s="2"/>
      <c r="I614" s="4"/>
      <c r="J614" s="5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2"/>
      <c r="F615" s="3"/>
      <c r="G615" s="2"/>
      <c r="H615" s="2"/>
      <c r="I615" s="4"/>
      <c r="J615" s="5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2"/>
      <c r="F616" s="3"/>
      <c r="G616" s="2"/>
      <c r="H616" s="2"/>
      <c r="I616" s="4"/>
      <c r="J616" s="5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2"/>
      <c r="F617" s="3"/>
      <c r="G617" s="2"/>
      <c r="H617" s="2"/>
      <c r="I617" s="4"/>
      <c r="J617" s="5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2"/>
      <c r="F618" s="3"/>
      <c r="G618" s="2"/>
      <c r="H618" s="2"/>
      <c r="I618" s="4"/>
      <c r="J618" s="5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2"/>
      <c r="F619" s="3"/>
      <c r="G619" s="2"/>
      <c r="H619" s="2"/>
      <c r="I619" s="4"/>
      <c r="J619" s="5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2"/>
      <c r="F620" s="3"/>
      <c r="G620" s="2"/>
      <c r="H620" s="2"/>
      <c r="I620" s="4"/>
      <c r="J620" s="5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2"/>
      <c r="F621" s="3"/>
      <c r="G621" s="2"/>
      <c r="H621" s="2"/>
      <c r="I621" s="4"/>
      <c r="J621" s="5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2"/>
      <c r="F622" s="3"/>
      <c r="G622" s="2"/>
      <c r="H622" s="2"/>
      <c r="I622" s="4"/>
      <c r="J622" s="5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2"/>
      <c r="F623" s="3"/>
      <c r="G623" s="2"/>
      <c r="H623" s="2"/>
      <c r="I623" s="4"/>
      <c r="J623" s="5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2"/>
      <c r="F624" s="3"/>
      <c r="G624" s="2"/>
      <c r="H624" s="2"/>
      <c r="I624" s="4"/>
      <c r="J624" s="5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2"/>
      <c r="F625" s="3"/>
      <c r="G625" s="2"/>
      <c r="H625" s="2"/>
      <c r="I625" s="4"/>
      <c r="J625" s="5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2"/>
      <c r="F626" s="3"/>
      <c r="G626" s="2"/>
      <c r="H626" s="2"/>
      <c r="I626" s="4"/>
      <c r="J626" s="5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2"/>
      <c r="F627" s="3"/>
      <c r="G627" s="2"/>
      <c r="H627" s="2"/>
      <c r="I627" s="4"/>
      <c r="J627" s="5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2"/>
      <c r="F628" s="3"/>
      <c r="G628" s="2"/>
      <c r="H628" s="2"/>
      <c r="I628" s="4"/>
      <c r="J628" s="5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2"/>
      <c r="F629" s="3"/>
      <c r="G629" s="2"/>
      <c r="H629" s="2"/>
      <c r="I629" s="4"/>
      <c r="J629" s="5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2"/>
      <c r="F630" s="3"/>
      <c r="G630" s="2"/>
      <c r="H630" s="2"/>
      <c r="I630" s="4"/>
      <c r="J630" s="5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2"/>
      <c r="F631" s="3"/>
      <c r="G631" s="2"/>
      <c r="H631" s="2"/>
      <c r="I631" s="4"/>
      <c r="J631" s="5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2"/>
      <c r="F632" s="3"/>
      <c r="G632" s="2"/>
      <c r="H632" s="2"/>
      <c r="I632" s="4"/>
      <c r="J632" s="5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2"/>
      <c r="F633" s="3"/>
      <c r="G633" s="2"/>
      <c r="H633" s="2"/>
      <c r="I633" s="4"/>
      <c r="J633" s="5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2"/>
      <c r="F634" s="3"/>
      <c r="G634" s="2"/>
      <c r="H634" s="2"/>
      <c r="I634" s="4"/>
      <c r="J634" s="5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2"/>
      <c r="F635" s="3"/>
      <c r="G635" s="2"/>
      <c r="H635" s="2"/>
      <c r="I635" s="4"/>
      <c r="J635" s="5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2"/>
      <c r="F636" s="3"/>
      <c r="G636" s="2"/>
      <c r="H636" s="2"/>
      <c r="I636" s="4"/>
      <c r="J636" s="5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2"/>
      <c r="F637" s="3"/>
      <c r="G637" s="2"/>
      <c r="H637" s="2"/>
      <c r="I637" s="4"/>
      <c r="J637" s="5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2"/>
      <c r="F638" s="3"/>
      <c r="G638" s="2"/>
      <c r="H638" s="2"/>
      <c r="I638" s="4"/>
      <c r="J638" s="5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2"/>
      <c r="F639" s="3"/>
      <c r="G639" s="2"/>
      <c r="H639" s="2"/>
      <c r="I639" s="4"/>
      <c r="J639" s="5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2"/>
      <c r="F640" s="3"/>
      <c r="G640" s="2"/>
      <c r="H640" s="2"/>
      <c r="I640" s="4"/>
      <c r="J640" s="5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2"/>
      <c r="F641" s="3"/>
      <c r="G641" s="2"/>
      <c r="H641" s="2"/>
      <c r="I641" s="4"/>
      <c r="J641" s="5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2"/>
      <c r="F642" s="3"/>
      <c r="G642" s="2"/>
      <c r="H642" s="2"/>
      <c r="I642" s="4"/>
      <c r="J642" s="5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2"/>
      <c r="F643" s="3"/>
      <c r="G643" s="2"/>
      <c r="H643" s="2"/>
      <c r="I643" s="4"/>
      <c r="J643" s="5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2"/>
      <c r="F644" s="3"/>
      <c r="G644" s="2"/>
      <c r="H644" s="2"/>
      <c r="I644" s="4"/>
      <c r="J644" s="5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2"/>
      <c r="F645" s="3"/>
      <c r="G645" s="2"/>
      <c r="H645" s="2"/>
      <c r="I645" s="4"/>
      <c r="J645" s="5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2"/>
      <c r="F646" s="3"/>
      <c r="G646" s="2"/>
      <c r="H646" s="2"/>
      <c r="I646" s="4"/>
      <c r="J646" s="5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2"/>
      <c r="F647" s="3"/>
      <c r="G647" s="2"/>
      <c r="H647" s="2"/>
      <c r="I647" s="4"/>
      <c r="J647" s="5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2"/>
      <c r="F648" s="3"/>
      <c r="G648" s="2"/>
      <c r="H648" s="2"/>
      <c r="I648" s="4"/>
      <c r="J648" s="5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2"/>
      <c r="F649" s="3"/>
      <c r="G649" s="2"/>
      <c r="H649" s="2"/>
      <c r="I649" s="4"/>
      <c r="J649" s="5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2"/>
      <c r="F650" s="3"/>
      <c r="G650" s="2"/>
      <c r="H650" s="2"/>
      <c r="I650" s="4"/>
      <c r="J650" s="5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2"/>
      <c r="F651" s="3"/>
      <c r="G651" s="2"/>
      <c r="H651" s="2"/>
      <c r="I651" s="4"/>
      <c r="J651" s="5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2"/>
      <c r="F652" s="3"/>
      <c r="G652" s="2"/>
      <c r="H652" s="2"/>
      <c r="I652" s="4"/>
      <c r="J652" s="5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2"/>
      <c r="F653" s="3"/>
      <c r="G653" s="2"/>
      <c r="H653" s="2"/>
      <c r="I653" s="4"/>
      <c r="J653" s="5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2"/>
      <c r="F654" s="3"/>
      <c r="G654" s="2"/>
      <c r="H654" s="2"/>
      <c r="I654" s="4"/>
      <c r="J654" s="5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2"/>
      <c r="F655" s="3"/>
      <c r="G655" s="2"/>
      <c r="H655" s="2"/>
      <c r="I655" s="4"/>
      <c r="J655" s="5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2"/>
      <c r="F656" s="3"/>
      <c r="G656" s="2"/>
      <c r="H656" s="2"/>
      <c r="I656" s="4"/>
      <c r="J656" s="5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2"/>
      <c r="F657" s="3"/>
      <c r="G657" s="2"/>
      <c r="H657" s="2"/>
      <c r="I657" s="4"/>
      <c r="J657" s="5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2"/>
      <c r="F658" s="3"/>
      <c r="G658" s="2"/>
      <c r="H658" s="2"/>
      <c r="I658" s="4"/>
      <c r="J658" s="5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2"/>
      <c r="F659" s="3"/>
      <c r="G659" s="2"/>
      <c r="H659" s="2"/>
      <c r="I659" s="4"/>
      <c r="J659" s="5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2"/>
      <c r="F660" s="3"/>
      <c r="G660" s="2"/>
      <c r="H660" s="2"/>
      <c r="I660" s="4"/>
      <c r="J660" s="5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2"/>
      <c r="F661" s="3"/>
      <c r="G661" s="2"/>
      <c r="H661" s="2"/>
      <c r="I661" s="4"/>
      <c r="J661" s="5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2"/>
      <c r="F662" s="3"/>
      <c r="G662" s="2"/>
      <c r="H662" s="2"/>
      <c r="I662" s="4"/>
      <c r="J662" s="5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2"/>
      <c r="F663" s="3"/>
      <c r="G663" s="2"/>
      <c r="H663" s="2"/>
      <c r="I663" s="4"/>
      <c r="J663" s="5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2"/>
      <c r="F664" s="3"/>
      <c r="G664" s="2"/>
      <c r="H664" s="2"/>
      <c r="I664" s="4"/>
      <c r="J664" s="5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2"/>
      <c r="F665" s="3"/>
      <c r="G665" s="2"/>
      <c r="H665" s="2"/>
      <c r="I665" s="4"/>
      <c r="J665" s="5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2"/>
      <c r="F666" s="3"/>
      <c r="G666" s="2"/>
      <c r="H666" s="2"/>
      <c r="I666" s="4"/>
      <c r="J666" s="5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2"/>
      <c r="F667" s="3"/>
      <c r="G667" s="2"/>
      <c r="H667" s="2"/>
      <c r="I667" s="4"/>
      <c r="J667" s="5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2"/>
      <c r="F668" s="3"/>
      <c r="G668" s="2"/>
      <c r="H668" s="2"/>
      <c r="I668" s="4"/>
      <c r="J668" s="5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2"/>
      <c r="F669" s="3"/>
      <c r="G669" s="2"/>
      <c r="H669" s="2"/>
      <c r="I669" s="4"/>
      <c r="J669" s="5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2"/>
      <c r="F670" s="3"/>
      <c r="G670" s="2"/>
      <c r="H670" s="2"/>
      <c r="I670" s="4"/>
      <c r="J670" s="5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2"/>
      <c r="F671" s="3"/>
      <c r="G671" s="2"/>
      <c r="H671" s="2"/>
      <c r="I671" s="4"/>
      <c r="J671" s="5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2"/>
      <c r="F672" s="3"/>
      <c r="G672" s="2"/>
      <c r="H672" s="2"/>
      <c r="I672" s="4"/>
      <c r="J672" s="5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2"/>
      <c r="F673" s="3"/>
      <c r="G673" s="2"/>
      <c r="H673" s="2"/>
      <c r="I673" s="4"/>
      <c r="J673" s="5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2"/>
      <c r="F674" s="3"/>
      <c r="G674" s="2"/>
      <c r="H674" s="2"/>
      <c r="I674" s="4"/>
      <c r="J674" s="5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2"/>
      <c r="F675" s="3"/>
      <c r="G675" s="2"/>
      <c r="H675" s="2"/>
      <c r="I675" s="4"/>
      <c r="J675" s="5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2"/>
      <c r="F676" s="3"/>
      <c r="G676" s="2"/>
      <c r="H676" s="2"/>
      <c r="I676" s="4"/>
      <c r="J676" s="5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2"/>
      <c r="F677" s="3"/>
      <c r="G677" s="2"/>
      <c r="H677" s="2"/>
      <c r="I677" s="4"/>
      <c r="J677" s="5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2"/>
      <c r="F678" s="3"/>
      <c r="G678" s="2"/>
      <c r="H678" s="2"/>
      <c r="I678" s="4"/>
      <c r="J678" s="5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2"/>
      <c r="F679" s="3"/>
      <c r="G679" s="2"/>
      <c r="H679" s="2"/>
      <c r="I679" s="4"/>
      <c r="J679" s="5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2"/>
      <c r="F680" s="3"/>
      <c r="G680" s="2"/>
      <c r="H680" s="2"/>
      <c r="I680" s="4"/>
      <c r="J680" s="5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2"/>
      <c r="F681" s="3"/>
      <c r="G681" s="2"/>
      <c r="H681" s="2"/>
      <c r="I681" s="4"/>
      <c r="J681" s="5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2"/>
      <c r="F682" s="3"/>
      <c r="G682" s="2"/>
      <c r="H682" s="2"/>
      <c r="I682" s="4"/>
      <c r="J682" s="5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2"/>
      <c r="F683" s="3"/>
      <c r="G683" s="2"/>
      <c r="H683" s="2"/>
      <c r="I683" s="4"/>
      <c r="J683" s="5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2"/>
      <c r="F684" s="3"/>
      <c r="G684" s="2"/>
      <c r="H684" s="2"/>
      <c r="I684" s="4"/>
      <c r="J684" s="5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2"/>
      <c r="F685" s="3"/>
      <c r="G685" s="2"/>
      <c r="H685" s="2"/>
      <c r="I685" s="4"/>
      <c r="J685" s="5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2"/>
      <c r="F686" s="3"/>
      <c r="G686" s="2"/>
      <c r="H686" s="2"/>
      <c r="I686" s="4"/>
      <c r="J686" s="5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2"/>
      <c r="F687" s="3"/>
      <c r="G687" s="2"/>
      <c r="H687" s="2"/>
      <c r="I687" s="4"/>
      <c r="J687" s="5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2"/>
      <c r="F688" s="3"/>
      <c r="G688" s="2"/>
      <c r="H688" s="2"/>
      <c r="I688" s="4"/>
      <c r="J688" s="5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2"/>
      <c r="F689" s="3"/>
      <c r="G689" s="2"/>
      <c r="H689" s="2"/>
      <c r="I689" s="4"/>
      <c r="J689" s="5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2"/>
      <c r="F690" s="3"/>
      <c r="G690" s="2"/>
      <c r="H690" s="2"/>
      <c r="I690" s="4"/>
      <c r="J690" s="5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2"/>
      <c r="F691" s="3"/>
      <c r="G691" s="2"/>
      <c r="H691" s="2"/>
      <c r="I691" s="4"/>
      <c r="J691" s="5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2"/>
      <c r="F692" s="3"/>
      <c r="G692" s="2"/>
      <c r="H692" s="2"/>
      <c r="I692" s="4"/>
      <c r="J692" s="5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2"/>
      <c r="F693" s="3"/>
      <c r="G693" s="2"/>
      <c r="H693" s="2"/>
      <c r="I693" s="4"/>
      <c r="J693" s="5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2"/>
      <c r="F694" s="3"/>
      <c r="G694" s="2"/>
      <c r="H694" s="2"/>
      <c r="I694" s="4"/>
      <c r="J694" s="5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2"/>
      <c r="F695" s="3"/>
      <c r="G695" s="2"/>
      <c r="H695" s="2"/>
      <c r="I695" s="4"/>
      <c r="J695" s="5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2"/>
      <c r="F696" s="3"/>
      <c r="G696" s="2"/>
      <c r="H696" s="2"/>
      <c r="I696" s="4"/>
      <c r="J696" s="5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2"/>
      <c r="F697" s="3"/>
      <c r="G697" s="2"/>
      <c r="H697" s="2"/>
      <c r="I697" s="4"/>
      <c r="J697" s="5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2"/>
      <c r="F698" s="3"/>
      <c r="G698" s="2"/>
      <c r="H698" s="2"/>
      <c r="I698" s="4"/>
      <c r="J698" s="5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2"/>
      <c r="F699" s="3"/>
      <c r="G699" s="2"/>
      <c r="H699" s="2"/>
      <c r="I699" s="4"/>
      <c r="J699" s="5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2"/>
      <c r="F700" s="3"/>
      <c r="G700" s="2"/>
      <c r="H700" s="2"/>
      <c r="I700" s="4"/>
      <c r="J700" s="5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2"/>
      <c r="F701" s="3"/>
      <c r="G701" s="2"/>
      <c r="H701" s="2"/>
      <c r="I701" s="4"/>
      <c r="J701" s="5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2"/>
      <c r="F702" s="3"/>
      <c r="G702" s="2"/>
      <c r="H702" s="2"/>
      <c r="I702" s="4"/>
      <c r="J702" s="5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2"/>
      <c r="F703" s="3"/>
      <c r="G703" s="2"/>
      <c r="H703" s="2"/>
      <c r="I703" s="4"/>
      <c r="J703" s="5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2"/>
      <c r="F704" s="3"/>
      <c r="G704" s="2"/>
      <c r="H704" s="2"/>
      <c r="I704" s="4"/>
      <c r="J704" s="5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2"/>
      <c r="F705" s="3"/>
      <c r="G705" s="2"/>
      <c r="H705" s="2"/>
      <c r="I705" s="4"/>
      <c r="J705" s="5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2"/>
      <c r="F706" s="3"/>
      <c r="G706" s="2"/>
      <c r="H706" s="2"/>
      <c r="I706" s="4"/>
      <c r="J706" s="5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2"/>
      <c r="F707" s="3"/>
      <c r="G707" s="2"/>
      <c r="H707" s="2"/>
      <c r="I707" s="4"/>
      <c r="J707" s="5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2"/>
      <c r="F708" s="3"/>
      <c r="G708" s="2"/>
      <c r="H708" s="2"/>
      <c r="I708" s="4"/>
      <c r="J708" s="5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2"/>
      <c r="F709" s="3"/>
      <c r="G709" s="2"/>
      <c r="H709" s="2"/>
      <c r="I709" s="4"/>
      <c r="J709" s="5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2"/>
      <c r="F710" s="3"/>
      <c r="G710" s="2"/>
      <c r="H710" s="2"/>
      <c r="I710" s="4"/>
      <c r="J710" s="5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2"/>
      <c r="F711" s="3"/>
      <c r="G711" s="2"/>
      <c r="H711" s="2"/>
      <c r="I711" s="4"/>
      <c r="J711" s="5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2"/>
      <c r="F712" s="3"/>
      <c r="G712" s="2"/>
      <c r="H712" s="2"/>
      <c r="I712" s="4"/>
      <c r="J712" s="5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2"/>
      <c r="F713" s="3"/>
      <c r="G713" s="2"/>
      <c r="H713" s="2"/>
      <c r="I713" s="4"/>
      <c r="J713" s="5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2"/>
      <c r="F714" s="3"/>
      <c r="G714" s="2"/>
      <c r="H714" s="2"/>
      <c r="I714" s="4"/>
      <c r="J714" s="5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2"/>
      <c r="F715" s="3"/>
      <c r="G715" s="2"/>
      <c r="H715" s="2"/>
      <c r="I715" s="4"/>
      <c r="J715" s="5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2"/>
      <c r="F716" s="3"/>
      <c r="G716" s="2"/>
      <c r="H716" s="2"/>
      <c r="I716" s="4"/>
      <c r="J716" s="5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2"/>
      <c r="F717" s="3"/>
      <c r="G717" s="2"/>
      <c r="H717" s="2"/>
      <c r="I717" s="4"/>
      <c r="J717" s="5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2"/>
      <c r="F718" s="3"/>
      <c r="G718" s="2"/>
      <c r="H718" s="2"/>
      <c r="I718" s="4"/>
      <c r="J718" s="5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2"/>
      <c r="F719" s="3"/>
      <c r="G719" s="2"/>
      <c r="H719" s="2"/>
      <c r="I719" s="4"/>
      <c r="J719" s="5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2"/>
      <c r="F720" s="3"/>
      <c r="G720" s="2"/>
      <c r="H720" s="2"/>
      <c r="I720" s="4"/>
      <c r="J720" s="5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2"/>
      <c r="F721" s="3"/>
      <c r="G721" s="2"/>
      <c r="H721" s="2"/>
      <c r="I721" s="4"/>
      <c r="J721" s="5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2"/>
      <c r="F722" s="3"/>
      <c r="G722" s="2"/>
      <c r="H722" s="2"/>
      <c r="I722" s="4"/>
      <c r="J722" s="5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2"/>
      <c r="F723" s="3"/>
      <c r="G723" s="2"/>
      <c r="H723" s="2"/>
      <c r="I723" s="4"/>
      <c r="J723" s="5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2"/>
      <c r="F724" s="3"/>
      <c r="G724" s="2"/>
      <c r="H724" s="2"/>
      <c r="I724" s="4"/>
      <c r="J724" s="5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2"/>
      <c r="F725" s="3"/>
      <c r="G725" s="2"/>
      <c r="H725" s="2"/>
      <c r="I725" s="4"/>
      <c r="J725" s="5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2"/>
      <c r="F726" s="3"/>
      <c r="G726" s="2"/>
      <c r="H726" s="2"/>
      <c r="I726" s="4"/>
      <c r="J726" s="5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2"/>
      <c r="F727" s="3"/>
      <c r="G727" s="2"/>
      <c r="H727" s="2"/>
      <c r="I727" s="4"/>
      <c r="J727" s="5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2"/>
      <c r="F728" s="3"/>
      <c r="G728" s="2"/>
      <c r="H728" s="2"/>
      <c r="I728" s="4"/>
      <c r="J728" s="5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2"/>
      <c r="F729" s="3"/>
      <c r="G729" s="2"/>
      <c r="H729" s="2"/>
      <c r="I729" s="4"/>
      <c r="J729" s="5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2"/>
      <c r="F730" s="3"/>
      <c r="G730" s="2"/>
      <c r="H730" s="2"/>
      <c r="I730" s="4"/>
      <c r="J730" s="5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2"/>
      <c r="F731" s="3"/>
      <c r="G731" s="2"/>
      <c r="H731" s="2"/>
      <c r="I731" s="4"/>
      <c r="J731" s="5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2"/>
      <c r="F732" s="3"/>
      <c r="G732" s="2"/>
      <c r="H732" s="2"/>
      <c r="I732" s="4"/>
      <c r="J732" s="5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2"/>
      <c r="F733" s="3"/>
      <c r="G733" s="2"/>
      <c r="H733" s="2"/>
      <c r="I733" s="4"/>
      <c r="J733" s="5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2"/>
      <c r="F734" s="3"/>
      <c r="G734" s="2"/>
      <c r="H734" s="2"/>
      <c r="I734" s="4"/>
      <c r="J734" s="5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2"/>
      <c r="F735" s="3"/>
      <c r="G735" s="2"/>
      <c r="H735" s="2"/>
      <c r="I735" s="4"/>
      <c r="J735" s="5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2"/>
      <c r="F736" s="3"/>
      <c r="G736" s="2"/>
      <c r="H736" s="2"/>
      <c r="I736" s="4"/>
      <c r="J736" s="5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2"/>
      <c r="F737" s="3"/>
      <c r="G737" s="2"/>
      <c r="H737" s="2"/>
      <c r="I737" s="4"/>
      <c r="J737" s="5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2"/>
      <c r="F738" s="3"/>
      <c r="G738" s="2"/>
      <c r="H738" s="2"/>
      <c r="I738" s="4"/>
      <c r="J738" s="5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2"/>
      <c r="F739" s="3"/>
      <c r="G739" s="2"/>
      <c r="H739" s="2"/>
      <c r="I739" s="4"/>
      <c r="J739" s="5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2"/>
      <c r="F740" s="3"/>
      <c r="G740" s="2"/>
      <c r="H740" s="2"/>
      <c r="I740" s="4"/>
      <c r="J740" s="5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2"/>
      <c r="F741" s="3"/>
      <c r="G741" s="2"/>
      <c r="H741" s="2"/>
      <c r="I741" s="4"/>
      <c r="J741" s="5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2"/>
      <c r="F742" s="3"/>
      <c r="G742" s="2"/>
      <c r="H742" s="2"/>
      <c r="I742" s="4"/>
      <c r="J742" s="5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2"/>
      <c r="F743" s="3"/>
      <c r="G743" s="2"/>
      <c r="H743" s="2"/>
      <c r="I743" s="4"/>
      <c r="J743" s="5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2"/>
      <c r="F744" s="3"/>
      <c r="G744" s="2"/>
      <c r="H744" s="2"/>
      <c r="I744" s="4"/>
      <c r="J744" s="5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2"/>
      <c r="F745" s="3"/>
      <c r="G745" s="2"/>
      <c r="H745" s="2"/>
      <c r="I745" s="4"/>
      <c r="J745" s="5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2"/>
      <c r="F746" s="3"/>
      <c r="G746" s="2"/>
      <c r="H746" s="2"/>
      <c r="I746" s="4"/>
      <c r="J746" s="5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2"/>
      <c r="F747" s="3"/>
      <c r="G747" s="2"/>
      <c r="H747" s="2"/>
      <c r="I747" s="4"/>
      <c r="J747" s="5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2"/>
      <c r="F748" s="3"/>
      <c r="G748" s="2"/>
      <c r="H748" s="2"/>
      <c r="I748" s="4"/>
      <c r="J748" s="5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2"/>
      <c r="F749" s="3"/>
      <c r="G749" s="2"/>
      <c r="H749" s="2"/>
      <c r="I749" s="4"/>
      <c r="J749" s="5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2"/>
      <c r="F750" s="3"/>
      <c r="G750" s="2"/>
      <c r="H750" s="2"/>
      <c r="I750" s="4"/>
      <c r="J750" s="5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2"/>
      <c r="F751" s="3"/>
      <c r="G751" s="2"/>
      <c r="H751" s="2"/>
      <c r="I751" s="4"/>
      <c r="J751" s="5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2"/>
      <c r="F752" s="3"/>
      <c r="G752" s="2"/>
      <c r="H752" s="2"/>
      <c r="I752" s="4"/>
      <c r="J752" s="5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2"/>
      <c r="F753" s="3"/>
      <c r="G753" s="2"/>
      <c r="H753" s="2"/>
      <c r="I753" s="4"/>
      <c r="J753" s="5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2"/>
      <c r="F754" s="3"/>
      <c r="G754" s="2"/>
      <c r="H754" s="2"/>
      <c r="I754" s="4"/>
      <c r="J754" s="5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2"/>
      <c r="F755" s="3"/>
      <c r="G755" s="2"/>
      <c r="H755" s="2"/>
      <c r="I755" s="4"/>
      <c r="J755" s="5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2"/>
      <c r="F756" s="3"/>
      <c r="G756" s="2"/>
      <c r="H756" s="2"/>
      <c r="I756" s="4"/>
      <c r="J756" s="5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2"/>
      <c r="F757" s="3"/>
      <c r="G757" s="2"/>
      <c r="H757" s="2"/>
      <c r="I757" s="4"/>
      <c r="J757" s="5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2"/>
      <c r="F758" s="3"/>
      <c r="G758" s="2"/>
      <c r="H758" s="2"/>
      <c r="I758" s="4"/>
      <c r="J758" s="5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2"/>
      <c r="F759" s="3"/>
      <c r="G759" s="2"/>
      <c r="H759" s="2"/>
      <c r="I759" s="4"/>
      <c r="J759" s="5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2"/>
      <c r="F760" s="3"/>
      <c r="G760" s="2"/>
      <c r="H760" s="2"/>
      <c r="I760" s="4"/>
      <c r="J760" s="5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2"/>
      <c r="F761" s="3"/>
      <c r="G761" s="2"/>
      <c r="H761" s="2"/>
      <c r="I761" s="4"/>
      <c r="J761" s="5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2"/>
      <c r="F762" s="3"/>
      <c r="G762" s="2"/>
      <c r="H762" s="2"/>
      <c r="I762" s="4"/>
      <c r="J762" s="5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2"/>
      <c r="F763" s="3"/>
      <c r="G763" s="2"/>
      <c r="H763" s="2"/>
      <c r="I763" s="4"/>
      <c r="J763" s="5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2"/>
      <c r="F764" s="3"/>
      <c r="G764" s="2"/>
      <c r="H764" s="2"/>
      <c r="I764" s="4"/>
      <c r="J764" s="5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2"/>
      <c r="F765" s="3"/>
      <c r="G765" s="2"/>
      <c r="H765" s="2"/>
      <c r="I765" s="4"/>
      <c r="J765" s="5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2"/>
      <c r="F766" s="3"/>
      <c r="G766" s="2"/>
      <c r="H766" s="2"/>
      <c r="I766" s="4"/>
      <c r="J766" s="5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2"/>
      <c r="F767" s="3"/>
      <c r="G767" s="2"/>
      <c r="H767" s="2"/>
      <c r="I767" s="4"/>
      <c r="J767" s="5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2"/>
      <c r="F768" s="3"/>
      <c r="G768" s="2"/>
      <c r="H768" s="2"/>
      <c r="I768" s="4"/>
      <c r="J768" s="5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2"/>
      <c r="F769" s="3"/>
      <c r="G769" s="2"/>
      <c r="H769" s="2"/>
      <c r="I769" s="4"/>
      <c r="J769" s="5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2"/>
      <c r="F770" s="3"/>
      <c r="G770" s="2"/>
      <c r="H770" s="2"/>
      <c r="I770" s="4"/>
      <c r="J770" s="5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2"/>
      <c r="F771" s="3"/>
      <c r="G771" s="2"/>
      <c r="H771" s="2"/>
      <c r="I771" s="4"/>
      <c r="J771" s="5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2"/>
      <c r="F772" s="3"/>
      <c r="G772" s="2"/>
      <c r="H772" s="2"/>
      <c r="I772" s="4"/>
      <c r="J772" s="5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2"/>
      <c r="F773" s="3"/>
      <c r="G773" s="2"/>
      <c r="H773" s="2"/>
      <c r="I773" s="4"/>
      <c r="J773" s="5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2"/>
      <c r="F774" s="3"/>
      <c r="G774" s="2"/>
      <c r="H774" s="2"/>
      <c r="I774" s="4"/>
      <c r="J774" s="5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2"/>
      <c r="F775" s="3"/>
      <c r="G775" s="2"/>
      <c r="H775" s="2"/>
      <c r="I775" s="4"/>
      <c r="J775" s="5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2"/>
      <c r="F776" s="3"/>
      <c r="G776" s="2"/>
      <c r="H776" s="2"/>
      <c r="I776" s="4"/>
      <c r="J776" s="5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2"/>
      <c r="F777" s="3"/>
      <c r="G777" s="2"/>
      <c r="H777" s="2"/>
      <c r="I777" s="4"/>
      <c r="J777" s="5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2"/>
      <c r="F778" s="3"/>
      <c r="G778" s="2"/>
      <c r="H778" s="2"/>
      <c r="I778" s="4"/>
      <c r="J778" s="5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2"/>
      <c r="F779" s="3"/>
      <c r="G779" s="2"/>
      <c r="H779" s="2"/>
      <c r="I779" s="4"/>
      <c r="J779" s="5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2"/>
      <c r="F780" s="3"/>
      <c r="G780" s="2"/>
      <c r="H780" s="2"/>
      <c r="I780" s="4"/>
      <c r="J780" s="5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2"/>
      <c r="F781" s="3"/>
      <c r="G781" s="2"/>
      <c r="H781" s="2"/>
      <c r="I781" s="4"/>
      <c r="J781" s="5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2"/>
      <c r="F782" s="3"/>
      <c r="G782" s="2"/>
      <c r="H782" s="2"/>
      <c r="I782" s="4"/>
      <c r="J782" s="5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2"/>
      <c r="F783" s="3"/>
      <c r="G783" s="2"/>
      <c r="H783" s="2"/>
      <c r="I783" s="4"/>
      <c r="J783" s="5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2"/>
      <c r="F784" s="3"/>
      <c r="G784" s="2"/>
      <c r="H784" s="2"/>
      <c r="I784" s="4"/>
      <c r="J784" s="5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2"/>
      <c r="F785" s="3"/>
      <c r="G785" s="2"/>
      <c r="H785" s="2"/>
      <c r="I785" s="4"/>
      <c r="J785" s="5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2"/>
      <c r="F786" s="3"/>
      <c r="G786" s="2"/>
      <c r="H786" s="2"/>
      <c r="I786" s="4"/>
      <c r="J786" s="5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2"/>
      <c r="F787" s="3"/>
      <c r="G787" s="2"/>
      <c r="H787" s="2"/>
      <c r="I787" s="4"/>
      <c r="J787" s="5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2"/>
      <c r="F788" s="3"/>
      <c r="G788" s="2"/>
      <c r="H788" s="2"/>
      <c r="I788" s="4"/>
      <c r="J788" s="5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2"/>
      <c r="F789" s="3"/>
      <c r="G789" s="2"/>
      <c r="H789" s="2"/>
      <c r="I789" s="4"/>
      <c r="J789" s="5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2"/>
      <c r="F790" s="3"/>
      <c r="G790" s="2"/>
      <c r="H790" s="2"/>
      <c r="I790" s="4"/>
      <c r="J790" s="5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2"/>
      <c r="F791" s="3"/>
      <c r="G791" s="2"/>
      <c r="H791" s="2"/>
      <c r="I791" s="4"/>
      <c r="J791" s="5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2"/>
      <c r="F792" s="3"/>
      <c r="G792" s="2"/>
      <c r="H792" s="2"/>
      <c r="I792" s="4"/>
      <c r="J792" s="5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2"/>
      <c r="F793" s="3"/>
      <c r="G793" s="2"/>
      <c r="H793" s="2"/>
      <c r="I793" s="4"/>
      <c r="J793" s="5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2"/>
      <c r="F794" s="3"/>
      <c r="G794" s="2"/>
      <c r="H794" s="2"/>
      <c r="I794" s="4"/>
      <c r="J794" s="5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2"/>
      <c r="F795" s="3"/>
      <c r="G795" s="2"/>
      <c r="H795" s="2"/>
      <c r="I795" s="4"/>
      <c r="J795" s="5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2"/>
      <c r="F796" s="3"/>
      <c r="G796" s="2"/>
      <c r="H796" s="2"/>
      <c r="I796" s="4"/>
      <c r="J796" s="5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2"/>
      <c r="F797" s="3"/>
      <c r="G797" s="2"/>
      <c r="H797" s="2"/>
      <c r="I797" s="4"/>
      <c r="J797" s="5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2"/>
      <c r="F798" s="3"/>
      <c r="G798" s="2"/>
      <c r="H798" s="2"/>
      <c r="I798" s="4"/>
      <c r="J798" s="5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2"/>
      <c r="F799" s="3"/>
      <c r="G799" s="2"/>
      <c r="H799" s="2"/>
      <c r="I799" s="4"/>
      <c r="J799" s="5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2"/>
      <c r="F800" s="3"/>
      <c r="G800" s="2"/>
      <c r="H800" s="2"/>
      <c r="I800" s="4"/>
      <c r="J800" s="5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2"/>
      <c r="F801" s="3"/>
      <c r="G801" s="2"/>
      <c r="H801" s="2"/>
      <c r="I801" s="4"/>
      <c r="J801" s="5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2"/>
      <c r="F802" s="3"/>
      <c r="G802" s="2"/>
      <c r="H802" s="2"/>
      <c r="I802" s="4"/>
      <c r="J802" s="5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2"/>
      <c r="F803" s="3"/>
      <c r="G803" s="2"/>
      <c r="H803" s="2"/>
      <c r="I803" s="4"/>
      <c r="J803" s="5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2"/>
      <c r="F804" s="3"/>
      <c r="G804" s="2"/>
      <c r="H804" s="2"/>
      <c r="I804" s="4"/>
      <c r="J804" s="5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2"/>
      <c r="F805" s="3"/>
      <c r="G805" s="2"/>
      <c r="H805" s="2"/>
      <c r="I805" s="4"/>
      <c r="J805" s="5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2"/>
      <c r="F806" s="3"/>
      <c r="G806" s="2"/>
      <c r="H806" s="2"/>
      <c r="I806" s="4"/>
      <c r="J806" s="5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2"/>
      <c r="F807" s="3"/>
      <c r="G807" s="2"/>
      <c r="H807" s="2"/>
      <c r="I807" s="4"/>
      <c r="J807" s="5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2"/>
      <c r="F808" s="3"/>
      <c r="G808" s="2"/>
      <c r="H808" s="2"/>
      <c r="I808" s="4"/>
      <c r="J808" s="5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2"/>
      <c r="F809" s="3"/>
      <c r="G809" s="2"/>
      <c r="H809" s="2"/>
      <c r="I809" s="4"/>
      <c r="J809" s="5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2"/>
      <c r="F810" s="3"/>
      <c r="G810" s="2"/>
      <c r="H810" s="2"/>
      <c r="I810" s="4"/>
      <c r="J810" s="5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2"/>
      <c r="F811" s="3"/>
      <c r="G811" s="2"/>
      <c r="H811" s="2"/>
      <c r="I811" s="4"/>
      <c r="J811" s="5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2"/>
      <c r="F812" s="3"/>
      <c r="G812" s="2"/>
      <c r="H812" s="2"/>
      <c r="I812" s="4"/>
      <c r="J812" s="5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2"/>
      <c r="F813" s="3"/>
      <c r="G813" s="2"/>
      <c r="H813" s="2"/>
      <c r="I813" s="4"/>
      <c r="J813" s="5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2"/>
      <c r="F814" s="3"/>
      <c r="G814" s="2"/>
      <c r="H814" s="2"/>
      <c r="I814" s="4"/>
      <c r="J814" s="5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2"/>
      <c r="F815" s="3"/>
      <c r="G815" s="2"/>
      <c r="H815" s="2"/>
      <c r="I815" s="4"/>
      <c r="J815" s="5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2"/>
      <c r="F816" s="3"/>
      <c r="G816" s="2"/>
      <c r="H816" s="2"/>
      <c r="I816" s="4"/>
      <c r="J816" s="5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2"/>
      <c r="F817" s="3"/>
      <c r="G817" s="2"/>
      <c r="H817" s="2"/>
      <c r="I817" s="4"/>
      <c r="J817" s="5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2"/>
      <c r="F818" s="3"/>
      <c r="G818" s="2"/>
      <c r="H818" s="2"/>
      <c r="I818" s="4"/>
      <c r="J818" s="5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2"/>
      <c r="F819" s="3"/>
      <c r="G819" s="2"/>
      <c r="H819" s="2"/>
      <c r="I819" s="4"/>
      <c r="J819" s="5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2"/>
      <c r="F820" s="3"/>
      <c r="G820" s="2"/>
      <c r="H820" s="2"/>
      <c r="I820" s="4"/>
      <c r="J820" s="5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2"/>
      <c r="F821" s="3"/>
      <c r="G821" s="2"/>
      <c r="H821" s="2"/>
      <c r="I821" s="4"/>
      <c r="J821" s="5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2"/>
      <c r="F822" s="3"/>
      <c r="G822" s="2"/>
      <c r="H822" s="2"/>
      <c r="I822" s="4"/>
      <c r="J822" s="5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2"/>
      <c r="F823" s="3"/>
      <c r="G823" s="2"/>
      <c r="H823" s="2"/>
      <c r="I823" s="4"/>
      <c r="J823" s="5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2"/>
      <c r="F824" s="3"/>
      <c r="G824" s="2"/>
      <c r="H824" s="2"/>
      <c r="I824" s="4"/>
      <c r="J824" s="5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2"/>
      <c r="F825" s="3"/>
      <c r="G825" s="2"/>
      <c r="H825" s="2"/>
      <c r="I825" s="4"/>
      <c r="J825" s="5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2"/>
      <c r="F826" s="3"/>
      <c r="G826" s="2"/>
      <c r="H826" s="2"/>
      <c r="I826" s="4"/>
      <c r="J826" s="5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2"/>
      <c r="F827" s="3"/>
      <c r="G827" s="2"/>
      <c r="H827" s="2"/>
      <c r="I827" s="4"/>
      <c r="J827" s="5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2"/>
      <c r="F828" s="3"/>
      <c r="G828" s="2"/>
      <c r="H828" s="2"/>
      <c r="I828" s="4"/>
      <c r="J828" s="5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2"/>
      <c r="F829" s="3"/>
      <c r="G829" s="2"/>
      <c r="H829" s="2"/>
      <c r="I829" s="4"/>
      <c r="J829" s="5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2"/>
      <c r="F830" s="3"/>
      <c r="G830" s="2"/>
      <c r="H830" s="2"/>
      <c r="I830" s="4"/>
      <c r="J830" s="5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2"/>
      <c r="F831" s="3"/>
      <c r="G831" s="2"/>
      <c r="H831" s="2"/>
      <c r="I831" s="4"/>
      <c r="J831" s="5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2"/>
      <c r="F832" s="3"/>
      <c r="G832" s="2"/>
      <c r="H832" s="2"/>
      <c r="I832" s="4"/>
      <c r="J832" s="5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2"/>
      <c r="F833" s="3"/>
      <c r="G833" s="2"/>
      <c r="H833" s="2"/>
      <c r="I833" s="4"/>
      <c r="J833" s="5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2"/>
      <c r="F834" s="3"/>
      <c r="G834" s="2"/>
      <c r="H834" s="2"/>
      <c r="I834" s="4"/>
      <c r="J834" s="5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2"/>
      <c r="F835" s="3"/>
      <c r="G835" s="2"/>
      <c r="H835" s="2"/>
      <c r="I835" s="4"/>
      <c r="J835" s="5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2"/>
      <c r="F836" s="3"/>
      <c r="G836" s="2"/>
      <c r="H836" s="2"/>
      <c r="I836" s="4"/>
      <c r="J836" s="5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2"/>
      <c r="F837" s="3"/>
      <c r="G837" s="2"/>
      <c r="H837" s="2"/>
      <c r="I837" s="4"/>
      <c r="J837" s="5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2"/>
      <c r="F838" s="3"/>
      <c r="G838" s="2"/>
      <c r="H838" s="2"/>
      <c r="I838" s="4"/>
      <c r="J838" s="5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2"/>
      <c r="F839" s="3"/>
      <c r="G839" s="2"/>
      <c r="H839" s="2"/>
      <c r="I839" s="4"/>
      <c r="J839" s="5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2"/>
      <c r="F840" s="3"/>
      <c r="G840" s="2"/>
      <c r="H840" s="2"/>
      <c r="I840" s="4"/>
      <c r="J840" s="5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2"/>
      <c r="F841" s="3"/>
      <c r="G841" s="2"/>
      <c r="H841" s="2"/>
      <c r="I841" s="4"/>
      <c r="J841" s="5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2"/>
      <c r="F842" s="3"/>
      <c r="G842" s="2"/>
      <c r="H842" s="2"/>
      <c r="I842" s="4"/>
      <c r="J842" s="5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2"/>
      <c r="F843" s="3"/>
      <c r="G843" s="2"/>
      <c r="H843" s="2"/>
      <c r="I843" s="4"/>
      <c r="J843" s="5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2"/>
      <c r="F844" s="3"/>
      <c r="G844" s="2"/>
      <c r="H844" s="2"/>
      <c r="I844" s="4"/>
      <c r="J844" s="5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2"/>
      <c r="F845" s="3"/>
      <c r="G845" s="2"/>
      <c r="H845" s="2"/>
      <c r="I845" s="4"/>
      <c r="J845" s="5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2"/>
      <c r="F846" s="3"/>
      <c r="G846" s="2"/>
      <c r="H846" s="2"/>
      <c r="I846" s="4"/>
      <c r="J846" s="5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2"/>
      <c r="F847" s="3"/>
      <c r="G847" s="2"/>
      <c r="H847" s="2"/>
      <c r="I847" s="4"/>
      <c r="J847" s="5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2"/>
      <c r="F848" s="3"/>
      <c r="G848" s="2"/>
      <c r="H848" s="2"/>
      <c r="I848" s="4"/>
      <c r="J848" s="5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2"/>
      <c r="F849" s="3"/>
      <c r="G849" s="2"/>
      <c r="H849" s="2"/>
      <c r="I849" s="4"/>
      <c r="J849" s="5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2"/>
      <c r="F850" s="3"/>
      <c r="G850" s="2"/>
      <c r="H850" s="2"/>
      <c r="I850" s="4"/>
      <c r="J850" s="5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2"/>
      <c r="F851" s="3"/>
      <c r="G851" s="2"/>
      <c r="H851" s="2"/>
      <c r="I851" s="4"/>
      <c r="J851" s="5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2"/>
      <c r="F852" s="3"/>
      <c r="G852" s="2"/>
      <c r="H852" s="2"/>
      <c r="I852" s="4"/>
      <c r="J852" s="5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2"/>
      <c r="F853" s="3"/>
      <c r="G853" s="2"/>
      <c r="H853" s="2"/>
      <c r="I853" s="4"/>
      <c r="J853" s="5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2"/>
      <c r="F854" s="3"/>
      <c r="G854" s="2"/>
      <c r="H854" s="2"/>
      <c r="I854" s="4"/>
      <c r="J854" s="5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2"/>
      <c r="F855" s="3"/>
      <c r="G855" s="2"/>
      <c r="H855" s="2"/>
      <c r="I855" s="4"/>
      <c r="J855" s="5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2"/>
      <c r="F856" s="3"/>
      <c r="G856" s="2"/>
      <c r="H856" s="2"/>
      <c r="I856" s="4"/>
      <c r="J856" s="5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2"/>
      <c r="F857" s="3"/>
      <c r="G857" s="2"/>
      <c r="H857" s="2"/>
      <c r="I857" s="4"/>
      <c r="J857" s="5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2"/>
      <c r="F858" s="3"/>
      <c r="G858" s="2"/>
      <c r="H858" s="2"/>
      <c r="I858" s="4"/>
      <c r="J858" s="5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2"/>
      <c r="F859" s="3"/>
      <c r="G859" s="2"/>
      <c r="H859" s="2"/>
      <c r="I859" s="4"/>
      <c r="J859" s="5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2"/>
      <c r="F860" s="3"/>
      <c r="G860" s="2"/>
      <c r="H860" s="2"/>
      <c r="I860" s="4"/>
      <c r="J860" s="5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2"/>
      <c r="F861" s="3"/>
      <c r="G861" s="2"/>
      <c r="H861" s="2"/>
      <c r="I861" s="4"/>
      <c r="J861" s="5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2"/>
      <c r="F862" s="3"/>
      <c r="G862" s="2"/>
      <c r="H862" s="2"/>
      <c r="I862" s="4"/>
      <c r="J862" s="5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2"/>
      <c r="F863" s="3"/>
      <c r="G863" s="2"/>
      <c r="H863" s="2"/>
      <c r="I863" s="4"/>
      <c r="J863" s="5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2"/>
      <c r="F864" s="3"/>
      <c r="G864" s="2"/>
      <c r="H864" s="2"/>
      <c r="I864" s="4"/>
      <c r="J864" s="5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2"/>
      <c r="F865" s="3"/>
      <c r="G865" s="2"/>
      <c r="H865" s="2"/>
      <c r="I865" s="4"/>
      <c r="J865" s="5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2"/>
      <c r="F866" s="3"/>
      <c r="G866" s="2"/>
      <c r="H866" s="2"/>
      <c r="I866" s="4"/>
      <c r="J866" s="5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2"/>
      <c r="F867" s="3"/>
      <c r="G867" s="2"/>
      <c r="H867" s="2"/>
      <c r="I867" s="4"/>
      <c r="J867" s="5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2"/>
      <c r="F868" s="3"/>
      <c r="G868" s="2"/>
      <c r="H868" s="2"/>
      <c r="I868" s="4"/>
      <c r="J868" s="5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2"/>
      <c r="F869" s="3"/>
      <c r="G869" s="2"/>
      <c r="H869" s="2"/>
      <c r="I869" s="4"/>
      <c r="J869" s="5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2"/>
      <c r="F870" s="3"/>
      <c r="G870" s="2"/>
      <c r="H870" s="2"/>
      <c r="I870" s="4"/>
      <c r="J870" s="5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2"/>
      <c r="F871" s="3"/>
      <c r="G871" s="2"/>
      <c r="H871" s="2"/>
      <c r="I871" s="4"/>
      <c r="J871" s="5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2"/>
      <c r="F872" s="3"/>
      <c r="G872" s="2"/>
      <c r="H872" s="2"/>
      <c r="I872" s="4"/>
      <c r="J872" s="5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2"/>
      <c r="F873" s="3"/>
      <c r="G873" s="2"/>
      <c r="H873" s="2"/>
      <c r="I873" s="4"/>
      <c r="J873" s="5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2"/>
      <c r="F874" s="3"/>
      <c r="G874" s="2"/>
      <c r="H874" s="2"/>
      <c r="I874" s="4"/>
      <c r="J874" s="5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2"/>
      <c r="F875" s="3"/>
      <c r="G875" s="2"/>
      <c r="H875" s="2"/>
      <c r="I875" s="4"/>
      <c r="J875" s="5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2"/>
      <c r="F876" s="3"/>
      <c r="G876" s="2"/>
      <c r="H876" s="2"/>
      <c r="I876" s="4"/>
      <c r="J876" s="5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2"/>
      <c r="F877" s="3"/>
      <c r="G877" s="2"/>
      <c r="H877" s="2"/>
      <c r="I877" s="4"/>
      <c r="J877" s="5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2"/>
      <c r="F878" s="3"/>
      <c r="G878" s="2"/>
      <c r="H878" s="2"/>
      <c r="I878" s="4"/>
      <c r="J878" s="5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2"/>
      <c r="F879" s="3"/>
      <c r="G879" s="2"/>
      <c r="H879" s="2"/>
      <c r="I879" s="4"/>
      <c r="J879" s="5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2"/>
      <c r="F880" s="3"/>
      <c r="G880" s="2"/>
      <c r="H880" s="2"/>
      <c r="I880" s="4"/>
      <c r="J880" s="5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2"/>
      <c r="F881" s="3"/>
      <c r="G881" s="2"/>
      <c r="H881" s="2"/>
      <c r="I881" s="4"/>
      <c r="J881" s="5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2"/>
      <c r="F882" s="3"/>
      <c r="G882" s="2"/>
      <c r="H882" s="2"/>
      <c r="I882" s="4"/>
      <c r="J882" s="5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2"/>
      <c r="F883" s="3"/>
      <c r="G883" s="2"/>
      <c r="H883" s="2"/>
      <c r="I883" s="4"/>
      <c r="J883" s="5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2"/>
      <c r="F884" s="3"/>
      <c r="G884" s="2"/>
      <c r="H884" s="2"/>
      <c r="I884" s="4"/>
      <c r="J884" s="5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2"/>
      <c r="F885" s="3"/>
      <c r="G885" s="2"/>
      <c r="H885" s="2"/>
      <c r="I885" s="4"/>
      <c r="J885" s="5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2"/>
      <c r="F886" s="3"/>
      <c r="G886" s="2"/>
      <c r="H886" s="2"/>
      <c r="I886" s="4"/>
      <c r="J886" s="5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2"/>
      <c r="F887" s="3"/>
      <c r="G887" s="2"/>
      <c r="H887" s="2"/>
      <c r="I887" s="4"/>
      <c r="J887" s="5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2"/>
      <c r="F888" s="3"/>
      <c r="G888" s="2"/>
      <c r="H888" s="2"/>
      <c r="I888" s="4"/>
      <c r="J888" s="5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2"/>
      <c r="F889" s="3"/>
      <c r="G889" s="2"/>
      <c r="H889" s="2"/>
      <c r="I889" s="4"/>
      <c r="J889" s="5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2"/>
      <c r="F890" s="3"/>
      <c r="G890" s="2"/>
      <c r="H890" s="2"/>
      <c r="I890" s="4"/>
      <c r="J890" s="5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2"/>
      <c r="F891" s="3"/>
      <c r="G891" s="2"/>
      <c r="H891" s="2"/>
      <c r="I891" s="4"/>
      <c r="J891" s="5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2"/>
      <c r="F892" s="3"/>
      <c r="G892" s="2"/>
      <c r="H892" s="2"/>
      <c r="I892" s="4"/>
      <c r="J892" s="5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2"/>
      <c r="F893" s="3"/>
      <c r="G893" s="2"/>
      <c r="H893" s="2"/>
      <c r="I893" s="4"/>
      <c r="J893" s="5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2"/>
      <c r="F894" s="3"/>
      <c r="G894" s="2"/>
      <c r="H894" s="2"/>
      <c r="I894" s="4"/>
      <c r="J894" s="5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2"/>
      <c r="F895" s="3"/>
      <c r="G895" s="2"/>
      <c r="H895" s="2"/>
      <c r="I895" s="4"/>
      <c r="J895" s="5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2"/>
      <c r="F896" s="3"/>
      <c r="G896" s="2"/>
      <c r="H896" s="2"/>
      <c r="I896" s="4"/>
      <c r="J896" s="5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2"/>
      <c r="F897" s="3"/>
      <c r="G897" s="2"/>
      <c r="H897" s="2"/>
      <c r="I897" s="4"/>
      <c r="J897" s="5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2"/>
      <c r="F898" s="3"/>
      <c r="G898" s="2"/>
      <c r="H898" s="2"/>
      <c r="I898" s="4"/>
      <c r="J898" s="5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2"/>
      <c r="F899" s="3"/>
      <c r="G899" s="2"/>
      <c r="H899" s="2"/>
      <c r="I899" s="4"/>
      <c r="J899" s="5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2"/>
      <c r="F900" s="3"/>
      <c r="G900" s="2"/>
      <c r="H900" s="2"/>
      <c r="I900" s="4"/>
      <c r="J900" s="5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2"/>
      <c r="F901" s="3"/>
      <c r="G901" s="2"/>
      <c r="H901" s="2"/>
      <c r="I901" s="4"/>
      <c r="J901" s="5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2"/>
      <c r="F902" s="3"/>
      <c r="G902" s="2"/>
      <c r="H902" s="2"/>
      <c r="I902" s="4"/>
      <c r="J902" s="5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2"/>
      <c r="F903" s="3"/>
      <c r="G903" s="2"/>
      <c r="H903" s="2"/>
      <c r="I903" s="4"/>
      <c r="J903" s="5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2"/>
      <c r="F904" s="3"/>
      <c r="G904" s="2"/>
      <c r="H904" s="2"/>
      <c r="I904" s="4"/>
      <c r="J904" s="5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2"/>
      <c r="F905" s="3"/>
      <c r="G905" s="2"/>
      <c r="H905" s="2"/>
      <c r="I905" s="4"/>
      <c r="J905" s="5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2"/>
      <c r="F906" s="3"/>
      <c r="G906" s="2"/>
      <c r="H906" s="2"/>
      <c r="I906" s="4"/>
      <c r="J906" s="5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2"/>
      <c r="F907" s="3"/>
      <c r="G907" s="2"/>
      <c r="H907" s="2"/>
      <c r="I907" s="4"/>
      <c r="J907" s="5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2"/>
      <c r="F908" s="3"/>
      <c r="G908" s="2"/>
      <c r="H908" s="2"/>
      <c r="I908" s="4"/>
      <c r="J908" s="5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2"/>
      <c r="F909" s="3"/>
      <c r="G909" s="2"/>
      <c r="H909" s="2"/>
      <c r="I909" s="4"/>
      <c r="J909" s="5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2"/>
      <c r="F910" s="3"/>
      <c r="G910" s="2"/>
      <c r="H910" s="2"/>
      <c r="I910" s="4"/>
      <c r="J910" s="5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2"/>
      <c r="F911" s="3"/>
      <c r="G911" s="2"/>
      <c r="H911" s="2"/>
      <c r="I911" s="4"/>
      <c r="J911" s="5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2"/>
      <c r="F912" s="3"/>
      <c r="G912" s="2"/>
      <c r="H912" s="2"/>
      <c r="I912" s="4"/>
      <c r="J912" s="5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2"/>
      <c r="F913" s="3"/>
      <c r="G913" s="2"/>
      <c r="H913" s="2"/>
      <c r="I913" s="4"/>
      <c r="J913" s="5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2"/>
      <c r="F914" s="3"/>
      <c r="G914" s="2"/>
      <c r="H914" s="2"/>
      <c r="I914" s="4"/>
      <c r="J914" s="5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2"/>
      <c r="F915" s="3"/>
      <c r="G915" s="2"/>
      <c r="H915" s="2"/>
      <c r="I915" s="4"/>
      <c r="J915" s="5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2"/>
      <c r="F916" s="3"/>
      <c r="G916" s="2"/>
      <c r="H916" s="2"/>
      <c r="I916" s="4"/>
      <c r="J916" s="5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2"/>
      <c r="F917" s="3"/>
      <c r="G917" s="2"/>
      <c r="H917" s="2"/>
      <c r="I917" s="4"/>
      <c r="J917" s="5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2"/>
      <c r="F918" s="3"/>
      <c r="G918" s="2"/>
      <c r="H918" s="2"/>
      <c r="I918" s="4"/>
      <c r="J918" s="5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2"/>
      <c r="F919" s="3"/>
      <c r="G919" s="2"/>
      <c r="H919" s="2"/>
      <c r="I919" s="4"/>
      <c r="J919" s="5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2"/>
      <c r="F920" s="3"/>
      <c r="G920" s="2"/>
      <c r="H920" s="2"/>
      <c r="I920" s="4"/>
      <c r="J920" s="5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2"/>
      <c r="F921" s="3"/>
      <c r="G921" s="2"/>
      <c r="H921" s="2"/>
      <c r="I921" s="4"/>
      <c r="J921" s="5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2"/>
      <c r="F922" s="3"/>
      <c r="G922" s="2"/>
      <c r="H922" s="2"/>
      <c r="I922" s="4"/>
      <c r="J922" s="5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2"/>
      <c r="F923" s="3"/>
      <c r="G923" s="2"/>
      <c r="H923" s="2"/>
      <c r="I923" s="4"/>
      <c r="J923" s="5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2"/>
      <c r="F924" s="3"/>
      <c r="G924" s="2"/>
      <c r="H924" s="2"/>
      <c r="I924" s="4"/>
      <c r="J924" s="5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2"/>
      <c r="F925" s="3"/>
      <c r="G925" s="2"/>
      <c r="H925" s="2"/>
      <c r="I925" s="4"/>
      <c r="J925" s="5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2"/>
      <c r="F926" s="3"/>
      <c r="G926" s="2"/>
      <c r="H926" s="2"/>
      <c r="I926" s="4"/>
      <c r="J926" s="5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2"/>
      <c r="F927" s="3"/>
      <c r="G927" s="2"/>
      <c r="H927" s="2"/>
      <c r="I927" s="4"/>
      <c r="J927" s="5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2"/>
      <c r="F928" s="3"/>
      <c r="G928" s="2"/>
      <c r="H928" s="2"/>
      <c r="I928" s="4"/>
      <c r="J928" s="5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2"/>
      <c r="F929" s="3"/>
      <c r="G929" s="2"/>
      <c r="H929" s="2"/>
      <c r="I929" s="4"/>
      <c r="J929" s="5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2"/>
      <c r="F930" s="3"/>
      <c r="G930" s="2"/>
      <c r="H930" s="2"/>
      <c r="I930" s="4"/>
      <c r="J930" s="5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2"/>
      <c r="F931" s="3"/>
      <c r="G931" s="2"/>
      <c r="H931" s="2"/>
      <c r="I931" s="4"/>
      <c r="J931" s="5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2"/>
      <c r="F932" s="3"/>
      <c r="G932" s="2"/>
      <c r="H932" s="2"/>
      <c r="I932" s="4"/>
      <c r="J932" s="5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2"/>
      <c r="F933" s="3"/>
      <c r="G933" s="2"/>
      <c r="H933" s="2"/>
      <c r="I933" s="4"/>
      <c r="J933" s="5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2"/>
      <c r="F934" s="3"/>
      <c r="G934" s="2"/>
      <c r="H934" s="2"/>
      <c r="I934" s="4"/>
      <c r="J934" s="5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2"/>
      <c r="F935" s="3"/>
      <c r="G935" s="2"/>
      <c r="H935" s="2"/>
      <c r="I935" s="4"/>
      <c r="J935" s="5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2"/>
      <c r="F936" s="3"/>
      <c r="G936" s="2"/>
      <c r="H936" s="2"/>
      <c r="I936" s="4"/>
      <c r="J936" s="5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2"/>
      <c r="F937" s="3"/>
      <c r="G937" s="2"/>
      <c r="H937" s="2"/>
      <c r="I937" s="4"/>
      <c r="J937" s="5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2"/>
      <c r="F938" s="3"/>
      <c r="G938" s="2"/>
      <c r="H938" s="2"/>
      <c r="I938" s="4"/>
      <c r="J938" s="5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2"/>
      <c r="F939" s="3"/>
      <c r="G939" s="2"/>
      <c r="H939" s="2"/>
      <c r="I939" s="4"/>
      <c r="J939" s="5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2"/>
      <c r="F940" s="3"/>
      <c r="G940" s="2"/>
      <c r="H940" s="2"/>
      <c r="I940" s="4"/>
      <c r="J940" s="5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2"/>
      <c r="F941" s="3"/>
      <c r="G941" s="2"/>
      <c r="H941" s="2"/>
      <c r="I941" s="4"/>
      <c r="J941" s="5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2"/>
      <c r="F942" s="3"/>
      <c r="G942" s="2"/>
      <c r="H942" s="2"/>
      <c r="I942" s="4"/>
      <c r="J942" s="5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2"/>
      <c r="F943" s="3"/>
      <c r="G943" s="2"/>
      <c r="H943" s="2"/>
      <c r="I943" s="4"/>
      <c r="J943" s="5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2"/>
      <c r="F944" s="3"/>
      <c r="G944" s="2"/>
      <c r="H944" s="2"/>
      <c r="I944" s="4"/>
      <c r="J944" s="5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2"/>
      <c r="F945" s="3"/>
      <c r="G945" s="2"/>
      <c r="H945" s="2"/>
      <c r="I945" s="4"/>
      <c r="J945" s="5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2"/>
      <c r="F946" s="3"/>
      <c r="G946" s="2"/>
      <c r="H946" s="2"/>
      <c r="I946" s="4"/>
      <c r="J946" s="5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2"/>
      <c r="F947" s="3"/>
      <c r="G947" s="2"/>
      <c r="H947" s="2"/>
      <c r="I947" s="4"/>
      <c r="J947" s="5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2"/>
      <c r="F948" s="3"/>
      <c r="G948" s="2"/>
      <c r="H948" s="2"/>
      <c r="I948" s="4"/>
      <c r="J948" s="5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2"/>
      <c r="F949" s="3"/>
      <c r="G949" s="2"/>
      <c r="H949" s="2"/>
      <c r="I949" s="4"/>
      <c r="J949" s="5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2"/>
      <c r="F950" s="3"/>
      <c r="G950" s="2"/>
      <c r="H950" s="2"/>
      <c r="I950" s="4"/>
      <c r="J950" s="5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2"/>
      <c r="F951" s="3"/>
      <c r="G951" s="2"/>
      <c r="H951" s="2"/>
      <c r="I951" s="4"/>
      <c r="J951" s="5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2"/>
      <c r="F952" s="3"/>
      <c r="G952" s="2"/>
      <c r="H952" s="2"/>
      <c r="I952" s="4"/>
      <c r="J952" s="5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2"/>
      <c r="F953" s="3"/>
      <c r="G953" s="2"/>
      <c r="H953" s="2"/>
      <c r="I953" s="4"/>
      <c r="J953" s="5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2"/>
      <c r="F954" s="3"/>
      <c r="G954" s="2"/>
      <c r="H954" s="2"/>
      <c r="I954" s="4"/>
      <c r="J954" s="5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2"/>
      <c r="F955" s="3"/>
      <c r="G955" s="2"/>
      <c r="H955" s="2"/>
      <c r="I955" s="4"/>
      <c r="J955" s="5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2"/>
      <c r="F956" s="3"/>
      <c r="G956" s="2"/>
      <c r="H956" s="2"/>
      <c r="I956" s="4"/>
      <c r="J956" s="5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2"/>
      <c r="F957" s="3"/>
      <c r="G957" s="2"/>
      <c r="H957" s="2"/>
      <c r="I957" s="4"/>
      <c r="J957" s="5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2"/>
      <c r="F958" s="3"/>
      <c r="G958" s="2"/>
      <c r="H958" s="2"/>
      <c r="I958" s="4"/>
      <c r="J958" s="5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2"/>
      <c r="F959" s="3"/>
      <c r="G959" s="2"/>
      <c r="H959" s="2"/>
      <c r="I959" s="4"/>
      <c r="J959" s="5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2"/>
      <c r="F960" s="3"/>
      <c r="G960" s="2"/>
      <c r="H960" s="2"/>
      <c r="I960" s="4"/>
      <c r="J960" s="5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2"/>
      <c r="F961" s="3"/>
      <c r="G961" s="2"/>
      <c r="H961" s="2"/>
      <c r="I961" s="4"/>
      <c r="J961" s="5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2"/>
      <c r="F962" s="3"/>
      <c r="G962" s="2"/>
      <c r="H962" s="2"/>
      <c r="I962" s="4"/>
      <c r="J962" s="5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2"/>
      <c r="F963" s="3"/>
      <c r="G963" s="2"/>
      <c r="H963" s="2"/>
      <c r="I963" s="4"/>
      <c r="J963" s="5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2"/>
      <c r="F964" s="3"/>
      <c r="G964" s="2"/>
      <c r="H964" s="2"/>
      <c r="I964" s="4"/>
      <c r="J964" s="5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2"/>
      <c r="F965" s="3"/>
      <c r="G965" s="2"/>
      <c r="H965" s="2"/>
      <c r="I965" s="4"/>
      <c r="J965" s="5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2"/>
      <c r="F966" s="3"/>
      <c r="G966" s="2"/>
      <c r="H966" s="2"/>
      <c r="I966" s="4"/>
      <c r="J966" s="5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2"/>
      <c r="F967" s="3"/>
      <c r="G967" s="2"/>
      <c r="H967" s="2"/>
      <c r="I967" s="4"/>
      <c r="J967" s="5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2"/>
      <c r="F968" s="3"/>
      <c r="G968" s="2"/>
      <c r="H968" s="2"/>
      <c r="I968" s="4"/>
      <c r="J968" s="5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2"/>
      <c r="F969" s="3"/>
      <c r="G969" s="2"/>
      <c r="H969" s="2"/>
      <c r="I969" s="4"/>
      <c r="J969" s="5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2"/>
      <c r="F970" s="3"/>
      <c r="G970" s="2"/>
      <c r="H970" s="2"/>
      <c r="I970" s="4"/>
      <c r="J970" s="5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2"/>
      <c r="F971" s="3"/>
      <c r="G971" s="2"/>
      <c r="H971" s="2"/>
      <c r="I971" s="4"/>
      <c r="J971" s="5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2"/>
      <c r="F972" s="3"/>
      <c r="G972" s="2"/>
      <c r="H972" s="2"/>
      <c r="I972" s="4"/>
      <c r="J972" s="5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2"/>
      <c r="F973" s="3"/>
      <c r="G973" s="2"/>
      <c r="H973" s="2"/>
      <c r="I973" s="4"/>
      <c r="J973" s="5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2"/>
      <c r="F974" s="3"/>
      <c r="G974" s="2"/>
      <c r="H974" s="2"/>
      <c r="I974" s="4"/>
      <c r="J974" s="5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2"/>
      <c r="F975" s="3"/>
      <c r="G975" s="2"/>
      <c r="H975" s="2"/>
      <c r="I975" s="4"/>
      <c r="J975" s="5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2"/>
      <c r="F976" s="3"/>
      <c r="G976" s="2"/>
      <c r="H976" s="2"/>
      <c r="I976" s="4"/>
      <c r="J976" s="5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2"/>
      <c r="F977" s="3"/>
      <c r="G977" s="2"/>
      <c r="H977" s="2"/>
      <c r="I977" s="4"/>
      <c r="J977" s="5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2"/>
      <c r="F978" s="3"/>
      <c r="G978" s="2"/>
      <c r="H978" s="2"/>
      <c r="I978" s="4"/>
      <c r="J978" s="5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2"/>
      <c r="F979" s="3"/>
      <c r="G979" s="2"/>
      <c r="H979" s="2"/>
      <c r="I979" s="4"/>
      <c r="J979" s="5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2"/>
      <c r="F980" s="3"/>
      <c r="G980" s="2"/>
      <c r="H980" s="2"/>
      <c r="I980" s="4"/>
      <c r="J980" s="5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2"/>
      <c r="F981" s="3"/>
      <c r="G981" s="2"/>
      <c r="H981" s="2"/>
      <c r="I981" s="4"/>
      <c r="J981" s="5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2"/>
      <c r="F982" s="3"/>
      <c r="G982" s="2"/>
      <c r="H982" s="2"/>
      <c r="I982" s="4"/>
      <c r="J982" s="5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2"/>
      <c r="F983" s="3"/>
      <c r="G983" s="2"/>
      <c r="H983" s="2"/>
      <c r="I983" s="4"/>
      <c r="J983" s="5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2"/>
      <c r="F984" s="3"/>
      <c r="G984" s="2"/>
      <c r="H984" s="2"/>
      <c r="I984" s="4"/>
      <c r="J984" s="5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2"/>
      <c r="F985" s="3"/>
      <c r="G985" s="2"/>
      <c r="H985" s="2"/>
      <c r="I985" s="4"/>
      <c r="J985" s="5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2"/>
      <c r="F986" s="3"/>
      <c r="G986" s="2"/>
      <c r="H986" s="2"/>
      <c r="I986" s="4"/>
      <c r="J986" s="5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2"/>
      <c r="F987" s="3"/>
      <c r="G987" s="2"/>
      <c r="H987" s="2"/>
      <c r="I987" s="4"/>
      <c r="J987" s="5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2"/>
      <c r="F988" s="3"/>
      <c r="G988" s="2"/>
      <c r="H988" s="2"/>
      <c r="I988" s="4"/>
      <c r="J988" s="5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2"/>
      <c r="F989" s="3"/>
      <c r="G989" s="2"/>
      <c r="H989" s="2"/>
      <c r="I989" s="4"/>
      <c r="J989" s="5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2"/>
      <c r="F990" s="3"/>
      <c r="G990" s="2"/>
      <c r="H990" s="2"/>
      <c r="I990" s="4"/>
      <c r="J990" s="5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2"/>
      <c r="F991" s="3"/>
      <c r="G991" s="2"/>
      <c r="H991" s="2"/>
      <c r="I991" s="4"/>
      <c r="J991" s="5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2"/>
      <c r="F992" s="3"/>
      <c r="G992" s="2"/>
      <c r="H992" s="2"/>
      <c r="I992" s="4"/>
      <c r="J992" s="5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2"/>
      <c r="F993" s="3"/>
      <c r="G993" s="2"/>
      <c r="H993" s="2"/>
      <c r="I993" s="4"/>
      <c r="J993" s="5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2"/>
      <c r="F994" s="3"/>
      <c r="G994" s="2"/>
      <c r="H994" s="2"/>
      <c r="I994" s="4"/>
      <c r="J994" s="5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2"/>
      <c r="F995" s="3"/>
      <c r="G995" s="2"/>
      <c r="H995" s="2"/>
      <c r="I995" s="4"/>
      <c r="J995" s="5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2"/>
      <c r="F996" s="3"/>
      <c r="G996" s="2"/>
      <c r="H996" s="2"/>
      <c r="I996" s="4"/>
      <c r="J996" s="5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2"/>
      <c r="F997" s="3"/>
      <c r="G997" s="2"/>
      <c r="H997" s="2"/>
      <c r="I997" s="4"/>
      <c r="J997" s="5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2"/>
      <c r="F998" s="3"/>
      <c r="G998" s="2"/>
      <c r="H998" s="2"/>
      <c r="I998" s="4"/>
      <c r="J998" s="5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2"/>
      <c r="F999" s="3"/>
      <c r="G999" s="2"/>
      <c r="H999" s="2"/>
      <c r="I999" s="4"/>
      <c r="J999" s="5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2"/>
      <c r="F1000" s="3"/>
      <c r="G1000" s="2"/>
      <c r="H1000" s="2"/>
      <c r="I1000" s="4"/>
      <c r="J1000" s="5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1">
    <mergeCell ref="D27:G27"/>
    <mergeCell ref="D28:G28"/>
    <mergeCell ref="H30:I30"/>
    <mergeCell ref="H31:I31"/>
    <mergeCell ref="H32:I32"/>
    <mergeCell ref="H33:I33"/>
    <mergeCell ref="H34:I34"/>
    <mergeCell ref="H35:I35"/>
    <mergeCell ref="D36:G36"/>
    <mergeCell ref="H36:I36"/>
    <mergeCell ref="H37:I37"/>
    <mergeCell ref="D39:H39"/>
    <mergeCell ref="F40:H40"/>
    <mergeCell ref="F41:H41"/>
    <mergeCell ref="A8:I8"/>
    <mergeCell ref="A10:A11"/>
    <mergeCell ref="B10:B11"/>
    <mergeCell ref="C10:C11"/>
    <mergeCell ref="D10:D11"/>
    <mergeCell ref="E10:E11"/>
    <mergeCell ref="F10:G10"/>
    <mergeCell ref="H10:H11"/>
    <mergeCell ref="I10:I11"/>
    <mergeCell ref="D17:E17"/>
    <mergeCell ref="D18:E18"/>
    <mergeCell ref="D19:E19"/>
    <mergeCell ref="D20:E20"/>
    <mergeCell ref="D21:E21"/>
    <mergeCell ref="D22:E22"/>
    <mergeCell ref="D23:E23"/>
    <mergeCell ref="D24:E24"/>
    <mergeCell ref="A26:B26"/>
    <mergeCell ref="A27:B27"/>
    <mergeCell ref="H27:I27"/>
    <mergeCell ref="H28:I28"/>
    <mergeCell ref="A28:B28"/>
    <mergeCell ref="A29:B29"/>
    <mergeCell ref="A30:B30"/>
    <mergeCell ref="A31:B31"/>
    <mergeCell ref="A32:B32"/>
    <mergeCell ref="A33:B33"/>
    <mergeCell ref="A34:B34"/>
    <mergeCell ref="A42:B42"/>
    <mergeCell ref="A43:B43"/>
    <mergeCell ref="A44:B44"/>
    <mergeCell ref="A45:B45"/>
    <mergeCell ref="A46:B46"/>
    <mergeCell ref="A47:B47"/>
    <mergeCell ref="A55:B55"/>
    <mergeCell ref="A35:B35"/>
    <mergeCell ref="A36:B36"/>
    <mergeCell ref="A37:B37"/>
    <mergeCell ref="A38:B38"/>
    <mergeCell ref="A39:B39"/>
    <mergeCell ref="A40:B40"/>
    <mergeCell ref="A41:B41"/>
    <mergeCell ref="F42:H42"/>
    <mergeCell ref="F43:H43"/>
    <mergeCell ref="F44:H44"/>
    <mergeCell ref="F45:H45"/>
    <mergeCell ref="D46:H46"/>
  </mergeCells>
  <conditionalFormatting sqref="H61:H67 I2:I7 I9:I26 I38:I60 I68:I1000">
    <cfRule type="containsText" dxfId="0" priority="1" operator="containsText" text="Open">
      <formula>NOT(ISERROR(SEARCH(("Open"),(H61))))</formula>
    </cfRule>
  </conditionalFormatting>
  <conditionalFormatting sqref="H61:H67 I2:I7 I9:I26 I38:I60 I68:I1000">
    <cfRule type="containsText" dxfId="1" priority="2" operator="containsText" text="Closed">
      <formula>NOT(ISERROR(SEARCH(("Closed"),(H61))))</formula>
    </cfRule>
  </conditionalFormatting>
  <printOptions/>
  <pageMargins bottom="0.75" footer="0.0" header="0.0" left="0.7" right="0.7" top="0.75"/>
  <pageSetup paperSize="9" scale="25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5" width="53.57"/>
    <col customWidth="1" min="6" max="6" width="20.29"/>
    <col customWidth="1" min="7" max="8" width="23.71"/>
    <col customWidth="1" min="9" max="9" width="18.86"/>
    <col customWidth="1" min="10" max="11" width="14.43"/>
    <col customWidth="1" min="12" max="12" width="42.29"/>
    <col customWidth="1" min="13" max="13" width="14.57"/>
    <col customWidth="1" min="14" max="18" width="9.14"/>
    <col customWidth="1" min="19" max="20" width="26.71"/>
    <col customWidth="1" min="21" max="21" width="16.57"/>
    <col customWidth="1" min="22" max="22" width="16.0"/>
    <col customWidth="1" min="23" max="26" width="8.71"/>
  </cols>
  <sheetData>
    <row r="1" ht="13.5" customHeight="1">
      <c r="A1" s="1"/>
      <c r="B1" s="1"/>
      <c r="C1" s="1"/>
      <c r="D1" s="2"/>
      <c r="E1" s="2"/>
      <c r="F1" s="3"/>
      <c r="G1" s="2"/>
      <c r="H1" s="2"/>
      <c r="I1" s="2"/>
      <c r="J1" s="4"/>
      <c r="K1" s="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2"/>
      <c r="F2" s="3"/>
      <c r="G2" s="2"/>
      <c r="H2" s="2"/>
      <c r="I2" s="2"/>
      <c r="J2" s="4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2"/>
      <c r="F3" s="3"/>
      <c r="G3" s="2"/>
      <c r="H3" s="2"/>
      <c r="I3" s="2"/>
      <c r="J3" s="4"/>
      <c r="K3" s="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2"/>
      <c r="F4" s="3"/>
      <c r="G4" s="2"/>
      <c r="H4" s="2"/>
      <c r="I4" s="2"/>
      <c r="J4" s="4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2"/>
      <c r="F5" s="3"/>
      <c r="G5" s="2"/>
      <c r="H5" s="2"/>
      <c r="I5" s="2"/>
      <c r="J5" s="4"/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2"/>
      <c r="F6" s="3"/>
      <c r="G6" s="2"/>
      <c r="H6" s="2"/>
      <c r="I6" s="2"/>
      <c r="J6" s="4"/>
      <c r="K6" s="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2"/>
      <c r="H7" s="2"/>
      <c r="I7" s="1"/>
      <c r="J7" s="4"/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K8" s="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2"/>
      <c r="F9" s="3"/>
      <c r="G9" s="2"/>
      <c r="H9" s="2"/>
      <c r="I9" s="2"/>
      <c r="J9" s="4"/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75" t="s">
        <v>864</v>
      </c>
      <c r="F10" s="10" t="s">
        <v>6</v>
      </c>
      <c r="G10" s="191"/>
      <c r="H10" s="192" t="s">
        <v>935</v>
      </c>
      <c r="I10" s="193" t="s">
        <v>7</v>
      </c>
      <c r="J10" s="9" t="s">
        <v>8</v>
      </c>
      <c r="K10" s="5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>
      <c r="A11" s="13"/>
      <c r="B11" s="14"/>
      <c r="C11" s="14"/>
      <c r="D11" s="14"/>
      <c r="E11" s="176"/>
      <c r="F11" s="15" t="s">
        <v>9</v>
      </c>
      <c r="G11" s="16" t="s">
        <v>11</v>
      </c>
      <c r="H11" s="194"/>
      <c r="I11" s="195"/>
      <c r="J11" s="13"/>
      <c r="K11" s="5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55" t="s">
        <v>936</v>
      </c>
      <c r="C12" s="149" t="s">
        <v>14</v>
      </c>
      <c r="D12" s="150" t="s">
        <v>937</v>
      </c>
      <c r="E12" s="177" t="s">
        <v>938</v>
      </c>
      <c r="F12" s="151" t="s">
        <v>875</v>
      </c>
      <c r="G12" s="152" t="s">
        <v>20</v>
      </c>
      <c r="H12" s="196" t="s">
        <v>98</v>
      </c>
      <c r="I12" s="153" t="s">
        <v>21</v>
      </c>
      <c r="J12" s="154" t="s">
        <v>83</v>
      </c>
      <c r="K12" s="25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148" t="s">
        <v>939</v>
      </c>
      <c r="C13" s="149" t="s">
        <v>14</v>
      </c>
      <c r="D13" s="150" t="s">
        <v>89</v>
      </c>
      <c r="E13" s="177" t="s">
        <v>940</v>
      </c>
      <c r="F13" s="151" t="s">
        <v>941</v>
      </c>
      <c r="G13" s="152" t="s">
        <v>742</v>
      </c>
      <c r="H13" s="152" t="s">
        <v>98</v>
      </c>
      <c r="I13" s="153" t="s">
        <v>21</v>
      </c>
      <c r="J13" s="154" t="s">
        <v>23</v>
      </c>
      <c r="K13" s="25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155" t="s">
        <v>942</v>
      </c>
      <c r="C14" s="149" t="s">
        <v>14</v>
      </c>
      <c r="D14" s="150" t="s">
        <v>943</v>
      </c>
      <c r="E14" s="177" t="s">
        <v>944</v>
      </c>
      <c r="F14" s="151" t="s">
        <v>875</v>
      </c>
      <c r="G14" s="152" t="s">
        <v>20</v>
      </c>
      <c r="H14" s="152" t="s">
        <v>98</v>
      </c>
      <c r="I14" s="153" t="s">
        <v>21</v>
      </c>
      <c r="J14" s="154" t="s">
        <v>23</v>
      </c>
      <c r="K14" s="25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55" t="s">
        <v>945</v>
      </c>
      <c r="C15" s="149" t="s">
        <v>14</v>
      </c>
      <c r="D15" s="150" t="s">
        <v>848</v>
      </c>
      <c r="E15" s="178" t="s">
        <v>946</v>
      </c>
      <c r="F15" s="156" t="s">
        <v>947</v>
      </c>
      <c r="G15" s="152" t="s">
        <v>47</v>
      </c>
      <c r="H15" s="152" t="s">
        <v>98</v>
      </c>
      <c r="I15" s="153" t="s">
        <v>21</v>
      </c>
      <c r="J15" s="154" t="s">
        <v>83</v>
      </c>
      <c r="K15" s="25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148" t="s">
        <v>948</v>
      </c>
      <c r="C16" s="149" t="s">
        <v>14</v>
      </c>
      <c r="D16" s="150" t="s">
        <v>89</v>
      </c>
      <c r="E16" s="177" t="s">
        <v>949</v>
      </c>
      <c r="F16" s="151" t="s">
        <v>950</v>
      </c>
      <c r="G16" s="152" t="s">
        <v>422</v>
      </c>
      <c r="H16" s="152" t="s">
        <v>951</v>
      </c>
      <c r="I16" s="153" t="s">
        <v>21</v>
      </c>
      <c r="J16" s="154" t="s">
        <v>23</v>
      </c>
      <c r="K16" s="25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48" t="s">
        <v>952</v>
      </c>
      <c r="C17" s="149" t="s">
        <v>14</v>
      </c>
      <c r="D17" s="150" t="s">
        <v>953</v>
      </c>
      <c r="E17" s="178" t="s">
        <v>954</v>
      </c>
      <c r="F17" s="156" t="s">
        <v>891</v>
      </c>
      <c r="G17" s="157" t="s">
        <v>20</v>
      </c>
      <c r="H17" s="152" t="s">
        <v>98</v>
      </c>
      <c r="I17" s="153" t="s">
        <v>21</v>
      </c>
      <c r="J17" s="154" t="s">
        <v>35</v>
      </c>
      <c r="K17" s="25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148" t="s">
        <v>955</v>
      </c>
      <c r="C18" s="149" t="s">
        <v>14</v>
      </c>
      <c r="D18" s="150" t="s">
        <v>956</v>
      </c>
      <c r="E18" s="177" t="s">
        <v>957</v>
      </c>
      <c r="F18" s="151" t="s">
        <v>893</v>
      </c>
      <c r="G18" s="152" t="s">
        <v>594</v>
      </c>
      <c r="H18" s="152" t="s">
        <v>951</v>
      </c>
      <c r="I18" s="153" t="s">
        <v>21</v>
      </c>
      <c r="J18" s="154" t="s">
        <v>23</v>
      </c>
      <c r="K18" s="25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148" t="s">
        <v>958</v>
      </c>
      <c r="C19" s="149" t="s">
        <v>14</v>
      </c>
      <c r="D19" s="150" t="s">
        <v>959</v>
      </c>
      <c r="E19" s="177" t="s">
        <v>960</v>
      </c>
      <c r="F19" s="151" t="s">
        <v>885</v>
      </c>
      <c r="G19" s="152" t="s">
        <v>20</v>
      </c>
      <c r="H19" s="152" t="s">
        <v>961</v>
      </c>
      <c r="I19" s="153" t="s">
        <v>21</v>
      </c>
      <c r="J19" s="154" t="s">
        <v>35</v>
      </c>
      <c r="K19" s="25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>
        <v>9.0</v>
      </c>
      <c r="B20" s="148" t="s">
        <v>962</v>
      </c>
      <c r="C20" s="149" t="s">
        <v>14</v>
      </c>
      <c r="D20" s="150" t="s">
        <v>451</v>
      </c>
      <c r="E20" s="177" t="s">
        <v>963</v>
      </c>
      <c r="F20" s="151" t="s">
        <v>964</v>
      </c>
      <c r="G20" s="152" t="s">
        <v>58</v>
      </c>
      <c r="H20" s="152" t="s">
        <v>56</v>
      </c>
      <c r="I20" s="153" t="s">
        <v>21</v>
      </c>
      <c r="J20" s="154" t="s">
        <v>23</v>
      </c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ht="13.5" customHeight="1">
      <c r="A21" s="17">
        <v>10.0</v>
      </c>
      <c r="B21" s="148" t="s">
        <v>965</v>
      </c>
      <c r="C21" s="149" t="s">
        <v>27</v>
      </c>
      <c r="D21" s="150" t="s">
        <v>966</v>
      </c>
      <c r="E21" s="177" t="s">
        <v>967</v>
      </c>
      <c r="F21" s="151" t="s">
        <v>895</v>
      </c>
      <c r="G21" s="152" t="s">
        <v>19</v>
      </c>
      <c r="H21" s="152" t="s">
        <v>968</v>
      </c>
      <c r="I21" s="153" t="s">
        <v>21</v>
      </c>
      <c r="J21" s="154" t="s">
        <v>35</v>
      </c>
      <c r="K21" s="25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3.5" customHeight="1">
      <c r="A22" s="17">
        <v>11.0</v>
      </c>
      <c r="B22" s="148" t="s">
        <v>969</v>
      </c>
      <c r="C22" s="149" t="s">
        <v>14</v>
      </c>
      <c r="D22" s="150" t="s">
        <v>89</v>
      </c>
      <c r="E22" s="177" t="s">
        <v>882</v>
      </c>
      <c r="F22" s="151" t="s">
        <v>950</v>
      </c>
      <c r="G22" s="152" t="s">
        <v>422</v>
      </c>
      <c r="H22" s="152" t="s">
        <v>951</v>
      </c>
      <c r="I22" s="153" t="s">
        <v>21</v>
      </c>
      <c r="J22" s="154" t="s">
        <v>23</v>
      </c>
      <c r="K22" s="25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ht="13.5" customHeight="1">
      <c r="A23" s="17">
        <v>12.0</v>
      </c>
      <c r="B23" s="148" t="s">
        <v>970</v>
      </c>
      <c r="C23" s="149" t="s">
        <v>27</v>
      </c>
      <c r="D23" s="150" t="s">
        <v>966</v>
      </c>
      <c r="E23" s="177" t="s">
        <v>918</v>
      </c>
      <c r="F23" s="151" t="s">
        <v>926</v>
      </c>
      <c r="G23" s="152" t="s">
        <v>32</v>
      </c>
      <c r="H23" s="152" t="s">
        <v>968</v>
      </c>
      <c r="I23" s="153" t="s">
        <v>21</v>
      </c>
      <c r="J23" s="154" t="s">
        <v>35</v>
      </c>
      <c r="K23" s="25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ht="13.5" customHeight="1">
      <c r="A24" s="17"/>
      <c r="B24" s="35" t="s">
        <v>87</v>
      </c>
      <c r="C24" s="36" t="s">
        <v>4</v>
      </c>
      <c r="D24" s="36" t="s">
        <v>5</v>
      </c>
      <c r="E24" s="197" t="s">
        <v>864</v>
      </c>
      <c r="F24" s="37" t="s">
        <v>6</v>
      </c>
      <c r="G24" s="38" t="s">
        <v>11</v>
      </c>
      <c r="H24" s="38" t="s">
        <v>935</v>
      </c>
      <c r="I24" s="38" t="s">
        <v>7</v>
      </c>
      <c r="J24" s="38" t="s">
        <v>8</v>
      </c>
      <c r="K24" s="39"/>
      <c r="L24" s="40" t="s">
        <v>90</v>
      </c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3.5" customHeight="1">
      <c r="A25" s="163">
        <v>1.0</v>
      </c>
      <c r="B25" s="148" t="s">
        <v>971</v>
      </c>
      <c r="C25" s="165" t="s">
        <v>96</v>
      </c>
      <c r="D25" s="198" t="s">
        <v>114</v>
      </c>
      <c r="E25" s="199" t="s">
        <v>972</v>
      </c>
      <c r="F25" s="151" t="s">
        <v>926</v>
      </c>
      <c r="G25" s="167" t="s">
        <v>32</v>
      </c>
      <c r="H25" s="167" t="s">
        <v>972</v>
      </c>
      <c r="I25" s="168" t="s">
        <v>21</v>
      </c>
      <c r="J25" s="169" t="s">
        <v>23</v>
      </c>
      <c r="K25" s="39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3.5" customHeight="1">
      <c r="A26" s="163">
        <v>2.0</v>
      </c>
      <c r="B26" s="183" t="s">
        <v>973</v>
      </c>
      <c r="C26" s="165" t="s">
        <v>96</v>
      </c>
      <c r="D26" s="198" t="s">
        <v>114</v>
      </c>
      <c r="E26" s="199" t="s">
        <v>972</v>
      </c>
      <c r="F26" s="151" t="s">
        <v>885</v>
      </c>
      <c r="G26" s="167" t="s">
        <v>20</v>
      </c>
      <c r="H26" s="167" t="s">
        <v>972</v>
      </c>
      <c r="I26" s="168" t="s">
        <v>21</v>
      </c>
      <c r="J26" s="170" t="s">
        <v>23</v>
      </c>
      <c r="K26" s="39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185">
        <v>3.0</v>
      </c>
      <c r="B27" s="186" t="s">
        <v>974</v>
      </c>
      <c r="C27" s="171" t="s">
        <v>96</v>
      </c>
      <c r="D27" s="198" t="s">
        <v>114</v>
      </c>
      <c r="E27" s="199" t="s">
        <v>972</v>
      </c>
      <c r="F27" s="151" t="s">
        <v>492</v>
      </c>
      <c r="G27" s="167" t="s">
        <v>493</v>
      </c>
      <c r="H27" s="167" t="s">
        <v>972</v>
      </c>
      <c r="I27" s="168" t="s">
        <v>21</v>
      </c>
      <c r="J27" s="170" t="s">
        <v>23</v>
      </c>
      <c r="K27" s="39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185">
        <v>4.0</v>
      </c>
      <c r="B28" s="186" t="s">
        <v>975</v>
      </c>
      <c r="C28" s="171" t="s">
        <v>96</v>
      </c>
      <c r="D28" s="198" t="s">
        <v>114</v>
      </c>
      <c r="E28" s="199" t="s">
        <v>972</v>
      </c>
      <c r="F28" s="151" t="s">
        <v>976</v>
      </c>
      <c r="G28" s="167" t="s">
        <v>731</v>
      </c>
      <c r="H28" s="167" t="s">
        <v>972</v>
      </c>
      <c r="I28" s="168" t="s">
        <v>21</v>
      </c>
      <c r="J28" s="170" t="s">
        <v>23</v>
      </c>
      <c r="K28" s="39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185">
        <v>5.0</v>
      </c>
      <c r="B29" s="186" t="s">
        <v>331</v>
      </c>
      <c r="C29" s="171" t="s">
        <v>96</v>
      </c>
      <c r="D29" s="198" t="s">
        <v>114</v>
      </c>
      <c r="E29" s="199" t="s">
        <v>972</v>
      </c>
      <c r="F29" s="151" t="s">
        <v>885</v>
      </c>
      <c r="G29" s="167" t="s">
        <v>20</v>
      </c>
      <c r="H29" s="167" t="s">
        <v>972</v>
      </c>
      <c r="I29" s="168" t="s">
        <v>21</v>
      </c>
      <c r="J29" s="170" t="s">
        <v>23</v>
      </c>
      <c r="K29" s="39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185">
        <v>6.0</v>
      </c>
      <c r="B30" s="186" t="s">
        <v>977</v>
      </c>
      <c r="C30" s="171" t="s">
        <v>96</v>
      </c>
      <c r="D30" s="198" t="s">
        <v>114</v>
      </c>
      <c r="E30" s="199" t="s">
        <v>972</v>
      </c>
      <c r="F30" s="151" t="s">
        <v>898</v>
      </c>
      <c r="G30" s="167" t="s">
        <v>592</v>
      </c>
      <c r="H30" s="167" t="s">
        <v>972</v>
      </c>
      <c r="I30" s="168" t="s">
        <v>21</v>
      </c>
      <c r="J30" s="170" t="s">
        <v>23</v>
      </c>
      <c r="K30" s="39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5" customHeight="1">
      <c r="A31" s="185">
        <v>7.0</v>
      </c>
      <c r="B31" s="186" t="s">
        <v>978</v>
      </c>
      <c r="C31" s="171" t="s">
        <v>96</v>
      </c>
      <c r="D31" s="198" t="s">
        <v>114</v>
      </c>
      <c r="E31" s="199" t="s">
        <v>972</v>
      </c>
      <c r="F31" s="151" t="s">
        <v>898</v>
      </c>
      <c r="G31" s="167" t="s">
        <v>592</v>
      </c>
      <c r="H31" s="167" t="s">
        <v>972</v>
      </c>
      <c r="I31" s="168" t="s">
        <v>21</v>
      </c>
      <c r="J31" s="170" t="s">
        <v>23</v>
      </c>
      <c r="K31" s="39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3.5" customHeight="1">
      <c r="A32" s="185">
        <v>8.0</v>
      </c>
      <c r="B32" s="200" t="s">
        <v>979</v>
      </c>
      <c r="C32" s="171" t="s">
        <v>96</v>
      </c>
      <c r="D32" s="198" t="s">
        <v>114</v>
      </c>
      <c r="E32" s="199" t="s">
        <v>972</v>
      </c>
      <c r="F32" s="151" t="s">
        <v>950</v>
      </c>
      <c r="G32" s="167" t="s">
        <v>422</v>
      </c>
      <c r="H32" s="167" t="s">
        <v>972</v>
      </c>
      <c r="I32" s="168" t="s">
        <v>21</v>
      </c>
      <c r="J32" s="170" t="s">
        <v>23</v>
      </c>
      <c r="K32" s="39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3.5" customHeight="1">
      <c r="A33" s="45"/>
      <c r="B33" s="47"/>
      <c r="C33" s="49"/>
      <c r="D33" s="47"/>
      <c r="E33" s="47"/>
      <c r="F33" s="51"/>
      <c r="G33" s="51"/>
      <c r="H33" s="51"/>
      <c r="I33" s="51"/>
      <c r="J33" s="51"/>
      <c r="K33" s="39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3.5" customHeight="1">
      <c r="A34" s="52" t="s">
        <v>171</v>
      </c>
      <c r="B34" s="53"/>
      <c r="C34" s="54"/>
      <c r="D34" s="55"/>
      <c r="E34" s="55"/>
      <c r="F34" s="56"/>
      <c r="G34" s="55"/>
      <c r="H34" s="55"/>
      <c r="I34" s="55"/>
      <c r="J34" s="57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3.5" customHeight="1">
      <c r="A35" s="58" t="s">
        <v>174</v>
      </c>
      <c r="B35" s="59"/>
      <c r="C35" s="60">
        <v>20.0</v>
      </c>
      <c r="D35" s="61" t="s">
        <v>803</v>
      </c>
      <c r="E35" s="62"/>
      <c r="F35" s="62"/>
      <c r="G35" s="59"/>
      <c r="H35" s="201"/>
      <c r="I35" s="63"/>
      <c r="J35" s="59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3.5" customHeight="1">
      <c r="A36" s="64" t="s">
        <v>177</v>
      </c>
      <c r="B36" s="59"/>
      <c r="C36" s="65">
        <v>2.0</v>
      </c>
      <c r="D36" s="63" t="s">
        <v>980</v>
      </c>
      <c r="E36" s="62"/>
      <c r="F36" s="62"/>
      <c r="G36" s="59"/>
      <c r="H36" s="202"/>
      <c r="I36" s="66"/>
      <c r="J36" s="59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3.5" customHeight="1">
      <c r="A37" s="58" t="s">
        <v>180</v>
      </c>
      <c r="B37" s="59"/>
      <c r="C37" s="65">
        <v>10.0</v>
      </c>
      <c r="D37" s="67" t="s">
        <v>182</v>
      </c>
      <c r="E37" s="68"/>
      <c r="F37" s="68"/>
      <c r="G37" s="69"/>
      <c r="H37" s="68"/>
      <c r="I37" s="71"/>
      <c r="J37" s="7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customHeight="1">
      <c r="A38" s="58" t="s">
        <v>185</v>
      </c>
      <c r="B38" s="59"/>
      <c r="C38" s="70">
        <v>8.0</v>
      </c>
      <c r="D38" s="75" t="s">
        <v>186</v>
      </c>
      <c r="E38" s="76"/>
      <c r="F38" s="76"/>
      <c r="G38" s="77"/>
      <c r="H38" s="76"/>
      <c r="I38" s="74"/>
      <c r="J38" s="59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customHeight="1">
      <c r="A39" s="58" t="s">
        <v>188</v>
      </c>
      <c r="B39" s="59"/>
      <c r="C39" s="78">
        <v>480.0</v>
      </c>
      <c r="D39" s="80" t="s">
        <v>981</v>
      </c>
      <c r="E39" s="81"/>
      <c r="F39" s="81"/>
      <c r="G39" s="82"/>
      <c r="H39" s="81"/>
      <c r="I39" s="79"/>
      <c r="J39" s="59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58" t="s">
        <v>191</v>
      </c>
      <c r="B40" s="59"/>
      <c r="C40" s="78">
        <v>25.0</v>
      </c>
      <c r="D40" s="84" t="s">
        <v>982</v>
      </c>
      <c r="E40" s="85"/>
      <c r="F40" s="85"/>
      <c r="G40" s="86"/>
      <c r="H40" s="85"/>
      <c r="I40" s="74"/>
      <c r="J40" s="59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58" t="s">
        <v>195</v>
      </c>
      <c r="B41" s="59"/>
      <c r="C41" s="87">
        <v>25.0</v>
      </c>
      <c r="D41" s="80" t="s">
        <v>196</v>
      </c>
      <c r="E41" s="81"/>
      <c r="F41" s="81"/>
      <c r="G41" s="82"/>
      <c r="H41" s="81"/>
      <c r="I41" s="88"/>
      <c r="J41" s="59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customHeight="1">
      <c r="A42" s="58" t="s">
        <v>198</v>
      </c>
      <c r="B42" s="59"/>
      <c r="C42" s="70">
        <v>192.0</v>
      </c>
      <c r="D42" s="75" t="s">
        <v>200</v>
      </c>
      <c r="E42" s="76"/>
      <c r="F42" s="76"/>
      <c r="G42" s="77"/>
      <c r="H42" s="76"/>
      <c r="I42" s="90"/>
      <c r="J42" s="59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203</v>
      </c>
      <c r="B43" s="59"/>
      <c r="C43" s="91">
        <v>228.0</v>
      </c>
      <c r="D43" s="92" t="s">
        <v>204</v>
      </c>
      <c r="E43" s="93"/>
      <c r="F43" s="93"/>
      <c r="G43" s="94"/>
      <c r="H43" s="93"/>
      <c r="I43" s="95"/>
      <c r="J43" s="59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58" t="s">
        <v>208</v>
      </c>
      <c r="B44" s="59"/>
      <c r="C44" s="78">
        <v>4332.0</v>
      </c>
      <c r="D44" s="63" t="s">
        <v>983</v>
      </c>
      <c r="E44" s="62"/>
      <c r="F44" s="62"/>
      <c r="G44" s="59"/>
      <c r="H44" s="76"/>
      <c r="I44" s="90"/>
      <c r="J44" s="59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customHeight="1">
      <c r="A45" s="58" t="s">
        <v>210</v>
      </c>
      <c r="B45" s="59"/>
      <c r="C45" s="96">
        <v>5208.0</v>
      </c>
      <c r="D45" s="12"/>
      <c r="E45" s="12"/>
      <c r="F45" s="12"/>
      <c r="G45" s="12"/>
      <c r="H45" s="12"/>
      <c r="I45" s="79"/>
      <c r="J45" s="59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customHeight="1">
      <c r="A46" s="58" t="s">
        <v>211</v>
      </c>
      <c r="B46" s="59"/>
      <c r="C46" s="98">
        <v>172.0</v>
      </c>
      <c r="D46" s="99" t="s">
        <v>90</v>
      </c>
      <c r="E46" s="99"/>
      <c r="F46" s="100"/>
      <c r="G46" s="101"/>
      <c r="H46" s="101"/>
      <c r="I46" s="101"/>
      <c r="J46" s="99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3.5" customHeight="1">
      <c r="A47" s="58" t="s">
        <v>215</v>
      </c>
      <c r="B47" s="59"/>
      <c r="C47" s="98">
        <v>94.0</v>
      </c>
      <c r="D47" s="102" t="s">
        <v>217</v>
      </c>
      <c r="E47" s="103"/>
      <c r="F47" s="103"/>
      <c r="G47" s="103"/>
      <c r="H47" s="103"/>
      <c r="I47" s="53"/>
      <c r="J47" s="99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3.5" customHeight="1">
      <c r="A48" s="58" t="s">
        <v>218</v>
      </c>
      <c r="B48" s="59"/>
      <c r="C48" s="98">
        <v>225.0</v>
      </c>
      <c r="D48" s="104" t="s">
        <v>219</v>
      </c>
      <c r="E48" s="104"/>
      <c r="F48" s="105" t="s">
        <v>220</v>
      </c>
      <c r="G48" s="103"/>
      <c r="H48" s="103"/>
      <c r="I48" s="53"/>
      <c r="J48" s="99"/>
      <c r="K48" s="12"/>
      <c r="L48" s="12"/>
      <c r="M48" s="12"/>
      <c r="N48" s="12"/>
      <c r="O48" s="106"/>
      <c r="P48" s="106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3.5" customHeight="1">
      <c r="A49" s="58" t="s">
        <v>223</v>
      </c>
      <c r="B49" s="59"/>
      <c r="C49" s="107">
        <v>0.0</v>
      </c>
      <c r="D49" s="108" t="s">
        <v>224</v>
      </c>
      <c r="E49" s="108"/>
      <c r="F49" s="105" t="s">
        <v>225</v>
      </c>
      <c r="G49" s="103"/>
      <c r="H49" s="103"/>
      <c r="I49" s="53"/>
      <c r="J49" s="109"/>
      <c r="K49" s="110"/>
      <c r="L49" s="110"/>
      <c r="M49" s="110"/>
      <c r="N49" s="110"/>
      <c r="O49" s="110"/>
      <c r="P49" s="110"/>
      <c r="Q49" s="110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58" t="s">
        <v>226</v>
      </c>
      <c r="B50" s="59"/>
      <c r="C50" s="107">
        <v>0.0</v>
      </c>
      <c r="D50" s="104" t="s">
        <v>227</v>
      </c>
      <c r="E50" s="104"/>
      <c r="F50" s="105" t="s">
        <v>228</v>
      </c>
      <c r="G50" s="103"/>
      <c r="H50" s="103"/>
      <c r="I50" s="53"/>
      <c r="J50" s="109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"/>
      <c r="V50" s="1"/>
      <c r="W50" s="1"/>
      <c r="X50" s="1"/>
      <c r="Y50" s="1"/>
      <c r="Z50" s="1"/>
    </row>
    <row r="51" ht="13.5" customHeight="1">
      <c r="A51" s="58" t="s">
        <v>229</v>
      </c>
      <c r="B51" s="59"/>
      <c r="C51" s="111" t="s">
        <v>230</v>
      </c>
      <c r="D51" s="112" t="s">
        <v>231</v>
      </c>
      <c r="E51" s="112"/>
      <c r="F51" s="113" t="s">
        <v>232</v>
      </c>
      <c r="G51" s="103"/>
      <c r="H51" s="103"/>
      <c r="I51" s="53"/>
      <c r="J51" s="109"/>
      <c r="K51" s="110"/>
      <c r="L51" s="110"/>
      <c r="M51" s="110"/>
      <c r="N51" s="110"/>
      <c r="O51" s="110"/>
      <c r="P51" s="110"/>
      <c r="Q51" s="110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58" t="s">
        <v>233</v>
      </c>
      <c r="B52" s="59"/>
      <c r="C52" s="114" t="s">
        <v>230</v>
      </c>
      <c r="D52" s="115" t="s">
        <v>234</v>
      </c>
      <c r="E52" s="115"/>
      <c r="F52" s="116" t="s">
        <v>235</v>
      </c>
      <c r="G52" s="103"/>
      <c r="H52" s="103"/>
      <c r="I52" s="53"/>
      <c r="J52" s="109"/>
      <c r="K52" s="110"/>
      <c r="L52" s="110"/>
      <c r="M52" s="110"/>
      <c r="N52" s="110"/>
      <c r="O52" s="110"/>
      <c r="P52" s="110"/>
      <c r="Q52" s="110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58" t="s">
        <v>236</v>
      </c>
      <c r="B53" s="59"/>
      <c r="C53" s="78">
        <v>25.0</v>
      </c>
      <c r="D53" s="117" t="s">
        <v>237</v>
      </c>
      <c r="E53" s="117"/>
      <c r="F53" s="118" t="s">
        <v>238</v>
      </c>
      <c r="G53" s="103"/>
      <c r="H53" s="103"/>
      <c r="I53" s="53"/>
      <c r="J53" s="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19" t="s">
        <v>239</v>
      </c>
      <c r="B54" s="59"/>
      <c r="C54" s="120">
        <v>0.0</v>
      </c>
      <c r="D54" s="121" t="s">
        <v>240</v>
      </c>
      <c r="E54" s="103"/>
      <c r="F54" s="103"/>
      <c r="G54" s="103"/>
      <c r="H54" s="103"/>
      <c r="I54" s="53"/>
      <c r="J54" s="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19" t="s">
        <v>241</v>
      </c>
      <c r="B55" s="59"/>
      <c r="C55" s="122">
        <v>0.0</v>
      </c>
      <c r="D55" s="123"/>
      <c r="E55" s="123"/>
      <c r="F55" s="124"/>
      <c r="G55" s="125"/>
      <c r="H55" s="125"/>
      <c r="I55" s="126"/>
      <c r="J55" s="6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01"/>
      <c r="B56" s="127"/>
      <c r="C56" s="128"/>
      <c r="D56" s="123"/>
      <c r="E56" s="123"/>
      <c r="F56" s="129"/>
      <c r="G56" s="101"/>
      <c r="H56" s="101"/>
      <c r="I56" s="125"/>
      <c r="J56" s="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01"/>
      <c r="B57" s="127"/>
      <c r="C57" s="128"/>
      <c r="D57" s="123"/>
      <c r="E57" s="123"/>
      <c r="F57" s="129"/>
      <c r="G57" s="101"/>
      <c r="H57" s="101"/>
      <c r="I57" s="125"/>
      <c r="J57" s="6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01"/>
      <c r="B58" s="127"/>
      <c r="C58" s="130"/>
      <c r="D58" s="123"/>
      <c r="E58" s="123"/>
      <c r="F58" s="129"/>
      <c r="G58" s="101"/>
      <c r="H58" s="101"/>
      <c r="I58" s="125"/>
      <c r="J58" s="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31" t="s">
        <v>2</v>
      </c>
      <c r="B59" s="131" t="s">
        <v>7</v>
      </c>
      <c r="C59" s="132" t="s">
        <v>243</v>
      </c>
      <c r="D59" s="132" t="s">
        <v>244</v>
      </c>
      <c r="E59" s="131"/>
      <c r="F59" s="133" t="s">
        <v>245</v>
      </c>
      <c r="G59" s="134" t="s">
        <v>246</v>
      </c>
      <c r="H59" s="203"/>
      <c r="I59" s="125"/>
      <c r="J59" s="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35">
        <v>1.0</v>
      </c>
      <c r="B60" s="136" t="s">
        <v>21</v>
      </c>
      <c r="C60" s="136">
        <v>20.0</v>
      </c>
      <c r="D60" s="137">
        <v>16.0</v>
      </c>
      <c r="E60" s="137"/>
      <c r="F60" s="138">
        <f t="shared" ref="F60:F62" si="1">C60/D60*100</f>
        <v>125</v>
      </c>
      <c r="G60" s="139">
        <f t="shared" ref="G60:G62" si="2">SUM(D60*12)</f>
        <v>192</v>
      </c>
      <c r="H60" s="204"/>
      <c r="I60" s="125"/>
      <c r="J60" s="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35">
        <v>2.0</v>
      </c>
      <c r="B61" s="140" t="s">
        <v>249</v>
      </c>
      <c r="C61" s="141">
        <v>0.0</v>
      </c>
      <c r="D61" s="141">
        <v>2.0</v>
      </c>
      <c r="E61" s="141"/>
      <c r="F61" s="142">
        <f t="shared" si="1"/>
        <v>0</v>
      </c>
      <c r="G61" s="143">
        <f t="shared" si="2"/>
        <v>24</v>
      </c>
      <c r="H61" s="143"/>
      <c r="I61" s="143">
        <f>SUM(F61*12)</f>
        <v>0</v>
      </c>
      <c r="J61" s="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35">
        <v>3.0</v>
      </c>
      <c r="B62" s="140" t="s">
        <v>250</v>
      </c>
      <c r="C62" s="141">
        <v>0.0</v>
      </c>
      <c r="D62" s="141">
        <v>1.0</v>
      </c>
      <c r="E62" s="141"/>
      <c r="F62" s="142">
        <f t="shared" si="1"/>
        <v>0</v>
      </c>
      <c r="G62" s="143">
        <f t="shared" si="2"/>
        <v>12</v>
      </c>
      <c r="H62" s="204"/>
      <c r="I62" s="125"/>
      <c r="J62" s="6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44" t="s">
        <v>251</v>
      </c>
      <c r="B63" s="11"/>
      <c r="C63" s="145">
        <f t="shared" ref="C63:D63" si="3">SUM(C60:C62)</f>
        <v>20</v>
      </c>
      <c r="D63" s="145">
        <f t="shared" si="3"/>
        <v>19</v>
      </c>
      <c r="E63" s="145"/>
      <c r="F63" s="146">
        <f t="shared" ref="F63:G63" si="4">SUM(F60:F62)</f>
        <v>125</v>
      </c>
      <c r="G63" s="147">
        <f t="shared" si="4"/>
        <v>228</v>
      </c>
      <c r="H63" s="205"/>
      <c r="I63" s="125"/>
      <c r="J63" s="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2"/>
      <c r="E64" s="2"/>
      <c r="F64" s="3"/>
      <c r="G64" s="2"/>
      <c r="H64" s="2"/>
      <c r="I64" s="2"/>
      <c r="J64" s="5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2"/>
      <c r="E65" s="2"/>
      <c r="F65" s="3"/>
      <c r="G65" s="2"/>
      <c r="H65" s="2"/>
      <c r="I65" s="2"/>
      <c r="J65" s="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2"/>
      <c r="E66" s="2"/>
      <c r="F66" s="3"/>
      <c r="G66" s="2"/>
      <c r="H66" s="2"/>
      <c r="I66" s="2"/>
      <c r="J66" s="5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5"/>
      <c r="X66" s="5"/>
      <c r="Y66" s="5"/>
      <c r="Z66" s="5"/>
    </row>
    <row r="67" ht="13.5" customHeight="1">
      <c r="A67" s="1"/>
      <c r="B67" s="1"/>
      <c r="C67" s="1"/>
      <c r="D67" s="2"/>
      <c r="E67" s="2"/>
      <c r="F67" s="3"/>
      <c r="G67" s="2"/>
      <c r="H67" s="2"/>
      <c r="I67" s="2"/>
      <c r="J67" s="5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5"/>
      <c r="X67" s="5"/>
      <c r="Y67" s="5"/>
      <c r="Z67" s="5"/>
    </row>
    <row r="68" ht="13.5" customHeight="1">
      <c r="A68" s="1"/>
      <c r="B68" s="1"/>
      <c r="C68" s="1"/>
      <c r="D68" s="2"/>
      <c r="E68" s="2"/>
      <c r="F68" s="3"/>
      <c r="G68" s="2"/>
      <c r="H68" s="2"/>
      <c r="I68" s="2"/>
      <c r="J68" s="5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5"/>
      <c r="X68" s="5"/>
      <c r="Y68" s="5"/>
      <c r="Z68" s="5"/>
    </row>
    <row r="69" ht="13.5" customHeight="1">
      <c r="A69" s="1"/>
      <c r="B69" s="1"/>
      <c r="C69" s="2"/>
      <c r="D69" s="3"/>
      <c r="E69" s="3"/>
      <c r="F69" s="2"/>
      <c r="G69" s="2"/>
      <c r="H69" s="2"/>
      <c r="I69" s="5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5"/>
      <c r="W69" s="5"/>
      <c r="X69" s="5"/>
      <c r="Y69" s="5"/>
      <c r="Z69" s="5"/>
    </row>
    <row r="70" ht="13.5" customHeight="1">
      <c r="A70" s="1"/>
      <c r="B70" s="1"/>
      <c r="C70" s="2"/>
      <c r="D70" s="3"/>
      <c r="E70" s="3"/>
      <c r="F70" s="2"/>
      <c r="G70" s="2"/>
      <c r="H70" s="2"/>
      <c r="I70" s="5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5"/>
      <c r="W70" s="5"/>
      <c r="X70" s="5"/>
      <c r="Y70" s="5"/>
      <c r="Z70" s="5"/>
    </row>
    <row r="71" ht="13.5" customHeight="1">
      <c r="A71" s="1"/>
      <c r="B71" s="1"/>
      <c r="C71" s="2"/>
      <c r="D71" s="3"/>
      <c r="E71" s="3"/>
      <c r="F71" s="2"/>
      <c r="G71" s="2"/>
      <c r="H71" s="2"/>
      <c r="I71" s="5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5"/>
      <c r="W71" s="5"/>
      <c r="X71" s="5"/>
      <c r="Y71" s="5"/>
      <c r="Z71" s="5"/>
    </row>
    <row r="72" ht="13.5" customHeight="1">
      <c r="A72" s="1"/>
      <c r="B72" s="1"/>
      <c r="C72" s="2"/>
      <c r="D72" s="3"/>
      <c r="E72" s="3"/>
      <c r="F72" s="2"/>
      <c r="G72" s="2"/>
      <c r="H72" s="2"/>
      <c r="I72" s="5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5"/>
      <c r="W72" s="5"/>
      <c r="X72" s="5"/>
      <c r="Y72" s="5"/>
      <c r="Z72" s="5"/>
    </row>
    <row r="73" ht="13.5" customHeight="1">
      <c r="A73" s="1"/>
      <c r="B73" s="1"/>
      <c r="C73" s="2"/>
      <c r="D73" s="3"/>
      <c r="E73" s="3"/>
      <c r="F73" s="2"/>
      <c r="G73" s="2"/>
      <c r="H73" s="2"/>
      <c r="I73" s="5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5"/>
      <c r="W73" s="5"/>
      <c r="X73" s="5"/>
      <c r="Y73" s="5"/>
      <c r="Z73" s="5"/>
    </row>
    <row r="74" ht="13.5" customHeight="1">
      <c r="A74" s="1"/>
      <c r="B74" s="1"/>
      <c r="C74" s="2"/>
      <c r="D74" s="3"/>
      <c r="E74" s="3"/>
      <c r="F74" s="2"/>
      <c r="G74" s="2"/>
      <c r="H74" s="2"/>
      <c r="I74" s="5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5"/>
      <c r="W74" s="5"/>
      <c r="X74" s="5"/>
      <c r="Y74" s="5"/>
      <c r="Z74" s="5"/>
    </row>
    <row r="75" ht="13.5" customHeight="1">
      <c r="A75" s="1"/>
      <c r="B75" s="1"/>
      <c r="C75" s="2"/>
      <c r="D75" s="3"/>
      <c r="E75" s="3"/>
      <c r="F75" s="2"/>
      <c r="G75" s="2"/>
      <c r="H75" s="2"/>
      <c r="I75" s="5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5"/>
      <c r="W75" s="5"/>
      <c r="X75" s="5"/>
      <c r="Y75" s="5"/>
      <c r="Z75" s="5"/>
    </row>
    <row r="76" ht="13.5" customHeight="1">
      <c r="A76" s="1"/>
      <c r="B76" s="1"/>
      <c r="C76" s="1"/>
      <c r="D76" s="2"/>
      <c r="E76" s="2"/>
      <c r="F76" s="3"/>
      <c r="G76" s="2"/>
      <c r="H76" s="2"/>
      <c r="I76" s="2"/>
      <c r="J76" s="5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5"/>
      <c r="X76" s="5"/>
      <c r="Y76" s="5"/>
      <c r="Z76" s="5"/>
    </row>
    <row r="77" ht="13.5" customHeight="1">
      <c r="A77" s="1"/>
      <c r="B77" s="1"/>
      <c r="C77" s="1"/>
      <c r="D77" s="2"/>
      <c r="E77" s="2"/>
      <c r="F77" s="3"/>
      <c r="G77" s="2"/>
      <c r="H77" s="2"/>
      <c r="I77" s="2"/>
      <c r="J77" s="5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5"/>
      <c r="X77" s="5"/>
      <c r="Y77" s="5"/>
      <c r="Z77" s="5"/>
    </row>
    <row r="78" ht="13.5" customHeight="1">
      <c r="A78" s="1"/>
      <c r="B78" s="1"/>
      <c r="C78" s="1"/>
      <c r="D78" s="2"/>
      <c r="E78" s="2"/>
      <c r="F78" s="3"/>
      <c r="G78" s="2"/>
      <c r="H78" s="2"/>
      <c r="I78" s="2"/>
      <c r="J78" s="5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5"/>
      <c r="X78" s="5"/>
      <c r="Y78" s="5"/>
      <c r="Z78" s="5"/>
    </row>
    <row r="79" ht="13.5" customHeight="1">
      <c r="A79" s="1"/>
      <c r="B79" s="1"/>
      <c r="C79" s="1"/>
      <c r="D79" s="2"/>
      <c r="E79" s="2"/>
      <c r="F79" s="3"/>
      <c r="G79" s="2"/>
      <c r="H79" s="2"/>
      <c r="I79" s="2"/>
      <c r="J79" s="5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5"/>
      <c r="X79" s="5"/>
      <c r="Y79" s="5"/>
      <c r="Z79" s="5"/>
    </row>
    <row r="80" ht="13.5" customHeight="1">
      <c r="A80" s="1"/>
      <c r="B80" s="1"/>
      <c r="C80" s="1"/>
      <c r="D80" s="2"/>
      <c r="E80" s="2"/>
      <c r="F80" s="3"/>
      <c r="G80" s="2"/>
      <c r="H80" s="2"/>
      <c r="I80" s="2"/>
      <c r="J80" s="5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5"/>
      <c r="X80" s="5"/>
      <c r="Y80" s="5"/>
      <c r="Z80" s="5"/>
    </row>
    <row r="81" ht="13.5" customHeight="1">
      <c r="A81" s="1"/>
      <c r="B81" s="1"/>
      <c r="C81" s="1"/>
      <c r="D81" s="2"/>
      <c r="E81" s="2"/>
      <c r="F81" s="3"/>
      <c r="G81" s="2"/>
      <c r="H81" s="2"/>
      <c r="I81" s="2"/>
      <c r="J81" s="5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5"/>
      <c r="X81" s="5"/>
      <c r="Y81" s="5"/>
      <c r="Z81" s="5"/>
    </row>
    <row r="82" ht="13.5" customHeight="1">
      <c r="A82" s="1"/>
      <c r="B82" s="1"/>
      <c r="C82" s="1"/>
      <c r="D82" s="2"/>
      <c r="E82" s="2"/>
      <c r="F82" s="3"/>
      <c r="G82" s="2"/>
      <c r="H82" s="2"/>
      <c r="I82" s="2"/>
      <c r="J82" s="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5"/>
      <c r="X82" s="5"/>
      <c r="Y82" s="5"/>
      <c r="Z82" s="5"/>
    </row>
    <row r="83" ht="13.5" customHeight="1">
      <c r="A83" s="1"/>
      <c r="B83" s="1"/>
      <c r="C83" s="1"/>
      <c r="D83" s="2"/>
      <c r="E83" s="2"/>
      <c r="F83" s="3"/>
      <c r="G83" s="2"/>
      <c r="H83" s="2"/>
      <c r="I83" s="2"/>
      <c r="J83" s="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5"/>
      <c r="X83" s="5"/>
      <c r="Y83" s="5"/>
      <c r="Z83" s="5"/>
    </row>
    <row r="84" ht="13.5" customHeight="1">
      <c r="A84" s="1"/>
      <c r="B84" s="1"/>
      <c r="C84" s="1"/>
      <c r="D84" s="2"/>
      <c r="E84" s="2"/>
      <c r="F84" s="3"/>
      <c r="G84" s="2"/>
      <c r="H84" s="2"/>
      <c r="I84" s="2"/>
      <c r="J84" s="5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5"/>
      <c r="X84" s="5"/>
      <c r="Y84" s="5"/>
      <c r="Z84" s="5"/>
    </row>
    <row r="85" ht="13.5" customHeight="1">
      <c r="A85" s="1"/>
      <c r="B85" s="1"/>
      <c r="C85" s="1"/>
      <c r="D85" s="2"/>
      <c r="E85" s="2"/>
      <c r="F85" s="3"/>
      <c r="G85" s="2"/>
      <c r="H85" s="2"/>
      <c r="I85" s="2"/>
      <c r="J85" s="5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5"/>
      <c r="X85" s="5"/>
      <c r="Y85" s="5"/>
      <c r="Z85" s="5"/>
    </row>
    <row r="86" ht="13.5" customHeight="1">
      <c r="A86" s="1"/>
      <c r="B86" s="1"/>
      <c r="C86" s="1"/>
      <c r="D86" s="2"/>
      <c r="E86" s="2"/>
      <c r="F86" s="3"/>
      <c r="G86" s="2"/>
      <c r="H86" s="2"/>
      <c r="I86" s="2"/>
      <c r="J86" s="5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5"/>
      <c r="X86" s="5"/>
      <c r="Y86" s="5"/>
      <c r="Z86" s="5"/>
    </row>
    <row r="87" ht="13.5" customHeight="1">
      <c r="A87" s="1"/>
      <c r="B87" s="1"/>
      <c r="C87" s="1"/>
      <c r="D87" s="2"/>
      <c r="E87" s="2"/>
      <c r="F87" s="3"/>
      <c r="G87" s="2"/>
      <c r="H87" s="2"/>
      <c r="I87" s="2"/>
      <c r="J87" s="5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5"/>
      <c r="X87" s="5"/>
      <c r="Y87" s="5"/>
      <c r="Z87" s="5"/>
    </row>
    <row r="88" ht="13.5" customHeight="1">
      <c r="A88" s="1"/>
      <c r="B88" s="1"/>
      <c r="C88" s="1"/>
      <c r="D88" s="2"/>
      <c r="E88" s="2"/>
      <c r="F88" s="3"/>
      <c r="G88" s="2"/>
      <c r="H88" s="2"/>
      <c r="I88" s="2"/>
      <c r="J88" s="5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5"/>
      <c r="X88" s="5"/>
      <c r="Y88" s="5"/>
      <c r="Z88" s="5"/>
    </row>
    <row r="89" ht="13.5" customHeight="1">
      <c r="A89" s="1"/>
      <c r="B89" s="1"/>
      <c r="C89" s="1"/>
      <c r="D89" s="2"/>
      <c r="E89" s="2"/>
      <c r="F89" s="3"/>
      <c r="G89" s="2"/>
      <c r="H89" s="2"/>
      <c r="I89" s="2"/>
      <c r="J89" s="5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5"/>
      <c r="X89" s="5"/>
      <c r="Y89" s="5"/>
      <c r="Z89" s="5"/>
    </row>
    <row r="90" ht="13.5" customHeight="1">
      <c r="A90" s="1"/>
      <c r="B90" s="1"/>
      <c r="C90" s="1"/>
      <c r="D90" s="2"/>
      <c r="E90" s="2"/>
      <c r="F90" s="3"/>
      <c r="G90" s="2"/>
      <c r="H90" s="2"/>
      <c r="I90" s="2"/>
      <c r="J90" s="5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5"/>
      <c r="X90" s="5"/>
      <c r="Y90" s="5"/>
      <c r="Z90" s="5"/>
    </row>
    <row r="91" ht="13.5" customHeight="1">
      <c r="A91" s="1"/>
      <c r="B91" s="1"/>
      <c r="C91" s="1"/>
      <c r="D91" s="2"/>
      <c r="E91" s="2"/>
      <c r="F91" s="3"/>
      <c r="G91" s="2"/>
      <c r="H91" s="2"/>
      <c r="I91" s="2"/>
      <c r="J91" s="5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5"/>
      <c r="X91" s="5"/>
      <c r="Y91" s="5"/>
      <c r="Z91" s="5"/>
    </row>
    <row r="92" ht="13.5" customHeight="1">
      <c r="A92" s="1"/>
      <c r="B92" s="1"/>
      <c r="C92" s="1"/>
      <c r="D92" s="2"/>
      <c r="E92" s="2"/>
      <c r="F92" s="3"/>
      <c r="G92" s="2"/>
      <c r="H92" s="2"/>
      <c r="I92" s="2"/>
      <c r="J92" s="5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5"/>
      <c r="X92" s="5"/>
      <c r="Y92" s="5"/>
      <c r="Z92" s="5"/>
    </row>
    <row r="93" ht="13.5" customHeight="1">
      <c r="A93" s="1"/>
      <c r="B93" s="1"/>
      <c r="C93" s="1"/>
      <c r="D93" s="2"/>
      <c r="E93" s="2"/>
      <c r="F93" s="3"/>
      <c r="G93" s="2"/>
      <c r="H93" s="2"/>
      <c r="I93" s="2"/>
      <c r="J93" s="5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5"/>
      <c r="X93" s="5"/>
      <c r="Y93" s="5"/>
      <c r="Z93" s="5"/>
    </row>
    <row r="94" ht="13.5" customHeight="1">
      <c r="A94" s="1"/>
      <c r="B94" s="1"/>
      <c r="C94" s="1"/>
      <c r="D94" s="2"/>
      <c r="E94" s="2"/>
      <c r="F94" s="3"/>
      <c r="G94" s="2"/>
      <c r="H94" s="2"/>
      <c r="I94" s="2"/>
      <c r="J94" s="5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5"/>
      <c r="X94" s="5"/>
      <c r="Y94" s="5"/>
      <c r="Z94" s="5"/>
    </row>
    <row r="95" ht="13.5" customHeight="1">
      <c r="A95" s="1"/>
      <c r="B95" s="1"/>
      <c r="C95" s="1"/>
      <c r="D95" s="2"/>
      <c r="E95" s="2"/>
      <c r="F95" s="3"/>
      <c r="G95" s="2"/>
      <c r="H95" s="2"/>
      <c r="I95" s="2"/>
      <c r="J95" s="5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2"/>
      <c r="E96" s="2"/>
      <c r="F96" s="3"/>
      <c r="G96" s="2"/>
      <c r="H96" s="2"/>
      <c r="I96" s="2"/>
      <c r="J96" s="5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2"/>
      <c r="E97" s="2"/>
      <c r="F97" s="3"/>
      <c r="G97" s="2"/>
      <c r="H97" s="2"/>
      <c r="I97" s="2"/>
      <c r="J97" s="5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2"/>
      <c r="E98" s="2"/>
      <c r="F98" s="3"/>
      <c r="G98" s="2"/>
      <c r="H98" s="2"/>
      <c r="I98" s="2"/>
      <c r="J98" s="5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2"/>
      <c r="E99" s="2"/>
      <c r="F99" s="3"/>
      <c r="G99" s="2"/>
      <c r="H99" s="2"/>
      <c r="I99" s="2"/>
      <c r="J99" s="5"/>
      <c r="K99" s="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2"/>
      <c r="E100" s="2"/>
      <c r="F100" s="3"/>
      <c r="G100" s="2"/>
      <c r="H100" s="2"/>
      <c r="I100" s="2"/>
      <c r="J100" s="5"/>
      <c r="K100" s="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2"/>
      <c r="E101" s="2"/>
      <c r="F101" s="3"/>
      <c r="G101" s="2"/>
      <c r="H101" s="2"/>
      <c r="I101" s="2"/>
      <c r="J101" s="5"/>
      <c r="K101" s="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2"/>
      <c r="E102" s="2"/>
      <c r="F102" s="3"/>
      <c r="G102" s="2"/>
      <c r="H102" s="2"/>
      <c r="I102" s="2"/>
      <c r="J102" s="5"/>
      <c r="K102" s="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2"/>
      <c r="F103" s="3"/>
      <c r="G103" s="2"/>
      <c r="H103" s="2"/>
      <c r="I103" s="2"/>
      <c r="J103" s="5"/>
      <c r="K103" s="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5"/>
      <c r="X103" s="5"/>
      <c r="Y103" s="5"/>
      <c r="Z103" s="5"/>
    </row>
    <row r="104" ht="13.5" customHeight="1">
      <c r="A104" s="1"/>
      <c r="B104" s="1"/>
      <c r="C104" s="1"/>
      <c r="D104" s="2"/>
      <c r="E104" s="2"/>
      <c r="F104" s="3"/>
      <c r="G104" s="2"/>
      <c r="H104" s="2"/>
      <c r="I104" s="2"/>
      <c r="J104" s="5"/>
      <c r="K104" s="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5"/>
      <c r="X104" s="5"/>
      <c r="Y104" s="5"/>
      <c r="Z104" s="5"/>
    </row>
    <row r="105" ht="13.5" customHeight="1">
      <c r="A105" s="1"/>
      <c r="B105" s="1"/>
      <c r="C105" s="1"/>
      <c r="D105" s="2"/>
      <c r="E105" s="2"/>
      <c r="F105" s="3"/>
      <c r="G105" s="2"/>
      <c r="H105" s="2"/>
      <c r="I105" s="2"/>
      <c r="J105" s="4"/>
      <c r="K105" s="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2"/>
      <c r="F106" s="3"/>
      <c r="G106" s="2"/>
      <c r="H106" s="2"/>
      <c r="I106" s="2"/>
      <c r="J106" s="4"/>
      <c r="K106" s="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2"/>
      <c r="E107" s="2"/>
      <c r="F107" s="3"/>
      <c r="G107" s="2"/>
      <c r="H107" s="2"/>
      <c r="I107" s="2"/>
      <c r="J107" s="4"/>
      <c r="K107" s="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2"/>
      <c r="F108" s="3"/>
      <c r="G108" s="2"/>
      <c r="H108" s="2"/>
      <c r="I108" s="2"/>
      <c r="J108" s="4"/>
      <c r="K108" s="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2"/>
      <c r="F109" s="3"/>
      <c r="G109" s="2"/>
      <c r="H109" s="2"/>
      <c r="I109" s="2"/>
      <c r="J109" s="4"/>
      <c r="K109" s="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2"/>
      <c r="F110" s="3"/>
      <c r="G110" s="2"/>
      <c r="H110" s="2"/>
      <c r="I110" s="2"/>
      <c r="J110" s="4"/>
      <c r="K110" s="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2"/>
      <c r="F111" s="3"/>
      <c r="G111" s="2"/>
      <c r="H111" s="2"/>
      <c r="I111" s="2"/>
      <c r="J111" s="4"/>
      <c r="K111" s="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2"/>
      <c r="F112" s="3"/>
      <c r="G112" s="2"/>
      <c r="H112" s="2"/>
      <c r="I112" s="2"/>
      <c r="J112" s="4"/>
      <c r="K112" s="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2"/>
      <c r="F113" s="3"/>
      <c r="G113" s="2"/>
      <c r="H113" s="2"/>
      <c r="I113" s="2"/>
      <c r="J113" s="4"/>
      <c r="K113" s="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2"/>
      <c r="F114" s="3"/>
      <c r="G114" s="2"/>
      <c r="H114" s="2"/>
      <c r="I114" s="2"/>
      <c r="J114" s="4"/>
      <c r="K114" s="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2"/>
      <c r="F115" s="3"/>
      <c r="G115" s="2"/>
      <c r="H115" s="2"/>
      <c r="I115" s="2"/>
      <c r="J115" s="4"/>
      <c r="K115" s="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2"/>
      <c r="F116" s="3"/>
      <c r="G116" s="2"/>
      <c r="H116" s="2"/>
      <c r="I116" s="2"/>
      <c r="J116" s="4"/>
      <c r="K116" s="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2"/>
      <c r="F117" s="3"/>
      <c r="G117" s="2"/>
      <c r="H117" s="2"/>
      <c r="I117" s="2"/>
      <c r="J117" s="4"/>
      <c r="K117" s="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2"/>
      <c r="F118" s="3"/>
      <c r="G118" s="2"/>
      <c r="H118" s="2"/>
      <c r="I118" s="2"/>
      <c r="J118" s="4"/>
      <c r="K118" s="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2"/>
      <c r="F119" s="3"/>
      <c r="G119" s="2"/>
      <c r="H119" s="2"/>
      <c r="I119" s="2"/>
      <c r="J119" s="4"/>
      <c r="K119" s="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2"/>
      <c r="F120" s="3"/>
      <c r="G120" s="2"/>
      <c r="H120" s="2"/>
      <c r="I120" s="2"/>
      <c r="J120" s="4"/>
      <c r="K120" s="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2"/>
      <c r="F121" s="3"/>
      <c r="G121" s="2"/>
      <c r="H121" s="2"/>
      <c r="I121" s="2"/>
      <c r="J121" s="4"/>
      <c r="K121" s="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2"/>
      <c r="F122" s="3"/>
      <c r="G122" s="2"/>
      <c r="H122" s="2"/>
      <c r="I122" s="2"/>
      <c r="J122" s="4"/>
      <c r="K122" s="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2"/>
      <c r="F123" s="3"/>
      <c r="G123" s="2"/>
      <c r="H123" s="2"/>
      <c r="I123" s="2"/>
      <c r="J123" s="4"/>
      <c r="K123" s="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2"/>
      <c r="F124" s="3"/>
      <c r="G124" s="2"/>
      <c r="H124" s="2"/>
      <c r="I124" s="2"/>
      <c r="J124" s="4"/>
      <c r="K124" s="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2"/>
      <c r="F125" s="3"/>
      <c r="G125" s="2"/>
      <c r="H125" s="2"/>
      <c r="I125" s="2"/>
      <c r="J125" s="4"/>
      <c r="K125" s="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2"/>
      <c r="F126" s="3"/>
      <c r="G126" s="2"/>
      <c r="H126" s="2"/>
      <c r="I126" s="2"/>
      <c r="J126" s="4"/>
      <c r="K126" s="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2"/>
      <c r="F127" s="3"/>
      <c r="G127" s="2"/>
      <c r="H127" s="2"/>
      <c r="I127" s="2"/>
      <c r="J127" s="4"/>
      <c r="K127" s="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2"/>
      <c r="F128" s="3"/>
      <c r="G128" s="2"/>
      <c r="H128" s="2"/>
      <c r="I128" s="2"/>
      <c r="J128" s="4"/>
      <c r="K128" s="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2"/>
      <c r="F129" s="3"/>
      <c r="G129" s="2"/>
      <c r="H129" s="2"/>
      <c r="I129" s="2"/>
      <c r="J129" s="4"/>
      <c r="K129" s="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2"/>
      <c r="F130" s="3"/>
      <c r="G130" s="2"/>
      <c r="H130" s="2"/>
      <c r="I130" s="2"/>
      <c r="J130" s="4"/>
      <c r="K130" s="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2"/>
      <c r="F131" s="3"/>
      <c r="G131" s="2"/>
      <c r="H131" s="2"/>
      <c r="I131" s="2"/>
      <c r="J131" s="4"/>
      <c r="K131" s="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2"/>
      <c r="F132" s="3"/>
      <c r="G132" s="2"/>
      <c r="H132" s="2"/>
      <c r="I132" s="2"/>
      <c r="J132" s="4"/>
      <c r="K132" s="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2"/>
      <c r="F133" s="3"/>
      <c r="G133" s="2"/>
      <c r="H133" s="2"/>
      <c r="I133" s="2"/>
      <c r="J133" s="4"/>
      <c r="K133" s="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2"/>
      <c r="F134" s="3"/>
      <c r="G134" s="2"/>
      <c r="H134" s="2"/>
      <c r="I134" s="2"/>
      <c r="J134" s="4"/>
      <c r="K134" s="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2"/>
      <c r="F135" s="3"/>
      <c r="G135" s="2"/>
      <c r="H135" s="2"/>
      <c r="I135" s="2"/>
      <c r="J135" s="4"/>
      <c r="K135" s="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2"/>
      <c r="F136" s="3"/>
      <c r="G136" s="2"/>
      <c r="H136" s="2"/>
      <c r="I136" s="2"/>
      <c r="J136" s="4"/>
      <c r="K136" s="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2"/>
      <c r="F137" s="3"/>
      <c r="G137" s="2"/>
      <c r="H137" s="2"/>
      <c r="I137" s="2"/>
      <c r="J137" s="4"/>
      <c r="K137" s="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2"/>
      <c r="F138" s="3"/>
      <c r="G138" s="2"/>
      <c r="H138" s="2"/>
      <c r="I138" s="2"/>
      <c r="J138" s="4"/>
      <c r="K138" s="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2"/>
      <c r="F139" s="3"/>
      <c r="G139" s="2"/>
      <c r="H139" s="2"/>
      <c r="I139" s="2"/>
      <c r="J139" s="4"/>
      <c r="K139" s="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2"/>
      <c r="F140" s="3"/>
      <c r="G140" s="2"/>
      <c r="H140" s="2"/>
      <c r="I140" s="2"/>
      <c r="J140" s="4"/>
      <c r="K140" s="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2"/>
      <c r="F141" s="3"/>
      <c r="G141" s="2"/>
      <c r="H141" s="2"/>
      <c r="I141" s="2"/>
      <c r="J141" s="4"/>
      <c r="K141" s="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2"/>
      <c r="F142" s="3"/>
      <c r="G142" s="2"/>
      <c r="H142" s="2"/>
      <c r="I142" s="2"/>
      <c r="J142" s="4"/>
      <c r="K142" s="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2"/>
      <c r="F143" s="3"/>
      <c r="G143" s="2"/>
      <c r="H143" s="2"/>
      <c r="I143" s="2"/>
      <c r="J143" s="4"/>
      <c r="K143" s="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2"/>
      <c r="F144" s="3"/>
      <c r="G144" s="2"/>
      <c r="H144" s="2"/>
      <c r="I144" s="2"/>
      <c r="J144" s="4"/>
      <c r="K144" s="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2"/>
      <c r="F145" s="3"/>
      <c r="G145" s="2"/>
      <c r="H145" s="2"/>
      <c r="I145" s="2"/>
      <c r="J145" s="4"/>
      <c r="K145" s="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2"/>
      <c r="F146" s="3"/>
      <c r="G146" s="2"/>
      <c r="H146" s="2"/>
      <c r="I146" s="2"/>
      <c r="J146" s="4"/>
      <c r="K146" s="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2"/>
      <c r="F147" s="3"/>
      <c r="G147" s="2"/>
      <c r="H147" s="2"/>
      <c r="I147" s="2"/>
      <c r="J147" s="4"/>
      <c r="K147" s="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2"/>
      <c r="F148" s="3"/>
      <c r="G148" s="2"/>
      <c r="H148" s="2"/>
      <c r="I148" s="2"/>
      <c r="J148" s="4"/>
      <c r="K148" s="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2"/>
      <c r="F149" s="3"/>
      <c r="G149" s="2"/>
      <c r="H149" s="2"/>
      <c r="I149" s="2"/>
      <c r="J149" s="4"/>
      <c r="K149" s="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2"/>
      <c r="F150" s="3"/>
      <c r="G150" s="2"/>
      <c r="H150" s="2"/>
      <c r="I150" s="2"/>
      <c r="J150" s="4"/>
      <c r="K150" s="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2"/>
      <c r="F151" s="3"/>
      <c r="G151" s="2"/>
      <c r="H151" s="2"/>
      <c r="I151" s="2"/>
      <c r="J151" s="4"/>
      <c r="K151" s="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2"/>
      <c r="F152" s="3"/>
      <c r="G152" s="2"/>
      <c r="H152" s="2"/>
      <c r="I152" s="2"/>
      <c r="J152" s="4"/>
      <c r="K152" s="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2"/>
      <c r="F153" s="3"/>
      <c r="G153" s="2"/>
      <c r="H153" s="2"/>
      <c r="I153" s="2"/>
      <c r="J153" s="4"/>
      <c r="K153" s="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2"/>
      <c r="F154" s="3"/>
      <c r="G154" s="2"/>
      <c r="H154" s="2"/>
      <c r="I154" s="2"/>
      <c r="J154" s="4"/>
      <c r="K154" s="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2"/>
      <c r="F155" s="3"/>
      <c r="G155" s="2"/>
      <c r="H155" s="2"/>
      <c r="I155" s="2"/>
      <c r="J155" s="4"/>
      <c r="K155" s="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2"/>
      <c r="F156" s="3"/>
      <c r="G156" s="2"/>
      <c r="H156" s="2"/>
      <c r="I156" s="2"/>
      <c r="J156" s="4"/>
      <c r="K156" s="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2"/>
      <c r="F157" s="3"/>
      <c r="G157" s="2"/>
      <c r="H157" s="2"/>
      <c r="I157" s="2"/>
      <c r="J157" s="4"/>
      <c r="K157" s="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2"/>
      <c r="F158" s="3"/>
      <c r="G158" s="2"/>
      <c r="H158" s="2"/>
      <c r="I158" s="2"/>
      <c r="J158" s="4"/>
      <c r="K158" s="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2"/>
      <c r="F159" s="3"/>
      <c r="G159" s="2"/>
      <c r="H159" s="2"/>
      <c r="I159" s="2"/>
      <c r="J159" s="4"/>
      <c r="K159" s="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2"/>
      <c r="F160" s="3"/>
      <c r="G160" s="2"/>
      <c r="H160" s="2"/>
      <c r="I160" s="2"/>
      <c r="J160" s="4"/>
      <c r="K160" s="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2"/>
      <c r="F161" s="3"/>
      <c r="G161" s="2"/>
      <c r="H161" s="2"/>
      <c r="I161" s="2"/>
      <c r="J161" s="4"/>
      <c r="K161" s="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2"/>
      <c r="F162" s="3"/>
      <c r="G162" s="2"/>
      <c r="H162" s="2"/>
      <c r="I162" s="2"/>
      <c r="J162" s="4"/>
      <c r="K162" s="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2"/>
      <c r="F163" s="3"/>
      <c r="G163" s="2"/>
      <c r="H163" s="2"/>
      <c r="I163" s="2"/>
      <c r="J163" s="4"/>
      <c r="K163" s="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2"/>
      <c r="F164" s="3"/>
      <c r="G164" s="2"/>
      <c r="H164" s="2"/>
      <c r="I164" s="2"/>
      <c r="J164" s="4"/>
      <c r="K164" s="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2"/>
      <c r="F165" s="3"/>
      <c r="G165" s="2"/>
      <c r="H165" s="2"/>
      <c r="I165" s="2"/>
      <c r="J165" s="4"/>
      <c r="K165" s="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2"/>
      <c r="F166" s="3"/>
      <c r="G166" s="2"/>
      <c r="H166" s="2"/>
      <c r="I166" s="2"/>
      <c r="J166" s="4"/>
      <c r="K166" s="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2"/>
      <c r="F167" s="3"/>
      <c r="G167" s="2"/>
      <c r="H167" s="2"/>
      <c r="I167" s="2"/>
      <c r="J167" s="4"/>
      <c r="K167" s="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2"/>
      <c r="F168" s="3"/>
      <c r="G168" s="2"/>
      <c r="H168" s="2"/>
      <c r="I168" s="2"/>
      <c r="J168" s="4"/>
      <c r="K168" s="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2"/>
      <c r="F169" s="3"/>
      <c r="G169" s="2"/>
      <c r="H169" s="2"/>
      <c r="I169" s="2"/>
      <c r="J169" s="4"/>
      <c r="K169" s="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2"/>
      <c r="F170" s="3"/>
      <c r="G170" s="2"/>
      <c r="H170" s="2"/>
      <c r="I170" s="2"/>
      <c r="J170" s="4"/>
      <c r="K170" s="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2"/>
      <c r="F171" s="3"/>
      <c r="G171" s="2"/>
      <c r="H171" s="2"/>
      <c r="I171" s="2"/>
      <c r="J171" s="4"/>
      <c r="K171" s="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2"/>
      <c r="F172" s="3"/>
      <c r="G172" s="2"/>
      <c r="H172" s="2"/>
      <c r="I172" s="2"/>
      <c r="J172" s="4"/>
      <c r="K172" s="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2"/>
      <c r="F173" s="3"/>
      <c r="G173" s="2"/>
      <c r="H173" s="2"/>
      <c r="I173" s="2"/>
      <c r="J173" s="4"/>
      <c r="K173" s="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2"/>
      <c r="F174" s="3"/>
      <c r="G174" s="2"/>
      <c r="H174" s="2"/>
      <c r="I174" s="2"/>
      <c r="J174" s="4"/>
      <c r="K174" s="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2"/>
      <c r="F175" s="3"/>
      <c r="G175" s="2"/>
      <c r="H175" s="2"/>
      <c r="I175" s="2"/>
      <c r="J175" s="4"/>
      <c r="K175" s="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2"/>
      <c r="F176" s="3"/>
      <c r="G176" s="2"/>
      <c r="H176" s="2"/>
      <c r="I176" s="2"/>
      <c r="J176" s="4"/>
      <c r="K176" s="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2"/>
      <c r="F177" s="3"/>
      <c r="G177" s="2"/>
      <c r="H177" s="2"/>
      <c r="I177" s="2"/>
      <c r="J177" s="4"/>
      <c r="K177" s="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2"/>
      <c r="F178" s="3"/>
      <c r="G178" s="2"/>
      <c r="H178" s="2"/>
      <c r="I178" s="2"/>
      <c r="J178" s="4"/>
      <c r="K178" s="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2"/>
      <c r="F179" s="3"/>
      <c r="G179" s="2"/>
      <c r="H179" s="2"/>
      <c r="I179" s="2"/>
      <c r="J179" s="4"/>
      <c r="K179" s="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2"/>
      <c r="F180" s="3"/>
      <c r="G180" s="2"/>
      <c r="H180" s="2"/>
      <c r="I180" s="2"/>
      <c r="J180" s="4"/>
      <c r="K180" s="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2"/>
      <c r="F181" s="3"/>
      <c r="G181" s="2"/>
      <c r="H181" s="2"/>
      <c r="I181" s="2"/>
      <c r="J181" s="4"/>
      <c r="K181" s="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2"/>
      <c r="F182" s="3"/>
      <c r="G182" s="2"/>
      <c r="H182" s="2"/>
      <c r="I182" s="2"/>
      <c r="J182" s="4"/>
      <c r="K182" s="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2"/>
      <c r="F183" s="3"/>
      <c r="G183" s="2"/>
      <c r="H183" s="2"/>
      <c r="I183" s="2"/>
      <c r="J183" s="4"/>
      <c r="K183" s="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2"/>
      <c r="F184" s="3"/>
      <c r="G184" s="2"/>
      <c r="H184" s="2"/>
      <c r="I184" s="2"/>
      <c r="J184" s="4"/>
      <c r="K184" s="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2"/>
      <c r="F185" s="3"/>
      <c r="G185" s="2"/>
      <c r="H185" s="2"/>
      <c r="I185" s="2"/>
      <c r="J185" s="4"/>
      <c r="K185" s="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2"/>
      <c r="F186" s="3"/>
      <c r="G186" s="2"/>
      <c r="H186" s="2"/>
      <c r="I186" s="2"/>
      <c r="J186" s="4"/>
      <c r="K186" s="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2"/>
      <c r="F187" s="3"/>
      <c r="G187" s="2"/>
      <c r="H187" s="2"/>
      <c r="I187" s="2"/>
      <c r="J187" s="4"/>
      <c r="K187" s="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2"/>
      <c r="F188" s="3"/>
      <c r="G188" s="2"/>
      <c r="H188" s="2"/>
      <c r="I188" s="2"/>
      <c r="J188" s="4"/>
      <c r="K188" s="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2"/>
      <c r="F189" s="3"/>
      <c r="G189" s="2"/>
      <c r="H189" s="2"/>
      <c r="I189" s="2"/>
      <c r="J189" s="4"/>
      <c r="K189" s="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2"/>
      <c r="F190" s="3"/>
      <c r="G190" s="2"/>
      <c r="H190" s="2"/>
      <c r="I190" s="2"/>
      <c r="J190" s="4"/>
      <c r="K190" s="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2"/>
      <c r="F191" s="3"/>
      <c r="G191" s="2"/>
      <c r="H191" s="2"/>
      <c r="I191" s="2"/>
      <c r="J191" s="4"/>
      <c r="K191" s="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2"/>
      <c r="F192" s="3"/>
      <c r="G192" s="2"/>
      <c r="H192" s="2"/>
      <c r="I192" s="2"/>
      <c r="J192" s="4"/>
      <c r="K192" s="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2"/>
      <c r="F193" s="3"/>
      <c r="G193" s="2"/>
      <c r="H193" s="2"/>
      <c r="I193" s="2"/>
      <c r="J193" s="4"/>
      <c r="K193" s="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2"/>
      <c r="F194" s="3"/>
      <c r="G194" s="2"/>
      <c r="H194" s="2"/>
      <c r="I194" s="2"/>
      <c r="J194" s="4"/>
      <c r="K194" s="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2"/>
      <c r="F195" s="3"/>
      <c r="G195" s="2"/>
      <c r="H195" s="2"/>
      <c r="I195" s="2"/>
      <c r="J195" s="4"/>
      <c r="K195" s="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2"/>
      <c r="F196" s="3"/>
      <c r="G196" s="2"/>
      <c r="H196" s="2"/>
      <c r="I196" s="2"/>
      <c r="J196" s="4"/>
      <c r="K196" s="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2"/>
      <c r="F197" s="3"/>
      <c r="G197" s="2"/>
      <c r="H197" s="2"/>
      <c r="I197" s="2"/>
      <c r="J197" s="4"/>
      <c r="K197" s="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2"/>
      <c r="F198" s="3"/>
      <c r="G198" s="2"/>
      <c r="H198" s="2"/>
      <c r="I198" s="2"/>
      <c r="J198" s="4"/>
      <c r="K198" s="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2"/>
      <c r="F199" s="3"/>
      <c r="G199" s="2"/>
      <c r="H199" s="2"/>
      <c r="I199" s="2"/>
      <c r="J199" s="4"/>
      <c r="K199" s="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2"/>
      <c r="F200" s="3"/>
      <c r="G200" s="2"/>
      <c r="H200" s="2"/>
      <c r="I200" s="2"/>
      <c r="J200" s="4"/>
      <c r="K200" s="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2"/>
      <c r="F201" s="3"/>
      <c r="G201" s="2"/>
      <c r="H201" s="2"/>
      <c r="I201" s="2"/>
      <c r="J201" s="4"/>
      <c r="K201" s="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2"/>
      <c r="F202" s="3"/>
      <c r="G202" s="2"/>
      <c r="H202" s="2"/>
      <c r="I202" s="2"/>
      <c r="J202" s="4"/>
      <c r="K202" s="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2"/>
      <c r="F203" s="3"/>
      <c r="G203" s="2"/>
      <c r="H203" s="2"/>
      <c r="I203" s="2"/>
      <c r="J203" s="4"/>
      <c r="K203" s="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2"/>
      <c r="F204" s="3"/>
      <c r="G204" s="2"/>
      <c r="H204" s="2"/>
      <c r="I204" s="2"/>
      <c r="J204" s="4"/>
      <c r="K204" s="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2"/>
      <c r="F205" s="3"/>
      <c r="G205" s="2"/>
      <c r="H205" s="2"/>
      <c r="I205" s="2"/>
      <c r="J205" s="4"/>
      <c r="K205" s="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2"/>
      <c r="F206" s="3"/>
      <c r="G206" s="2"/>
      <c r="H206" s="2"/>
      <c r="I206" s="2"/>
      <c r="J206" s="4"/>
      <c r="K206" s="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2"/>
      <c r="F207" s="3"/>
      <c r="G207" s="2"/>
      <c r="H207" s="2"/>
      <c r="I207" s="2"/>
      <c r="J207" s="4"/>
      <c r="K207" s="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2"/>
      <c r="F208" s="3"/>
      <c r="G208" s="2"/>
      <c r="H208" s="2"/>
      <c r="I208" s="2"/>
      <c r="J208" s="4"/>
      <c r="K208" s="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2"/>
      <c r="F209" s="3"/>
      <c r="G209" s="2"/>
      <c r="H209" s="2"/>
      <c r="I209" s="2"/>
      <c r="J209" s="4"/>
      <c r="K209" s="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2"/>
      <c r="F210" s="3"/>
      <c r="G210" s="2"/>
      <c r="H210" s="2"/>
      <c r="I210" s="2"/>
      <c r="J210" s="4"/>
      <c r="K210" s="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2"/>
      <c r="F211" s="3"/>
      <c r="G211" s="2"/>
      <c r="H211" s="2"/>
      <c r="I211" s="2"/>
      <c r="J211" s="4"/>
      <c r="K211" s="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2"/>
      <c r="F212" s="3"/>
      <c r="G212" s="2"/>
      <c r="H212" s="2"/>
      <c r="I212" s="2"/>
      <c r="J212" s="4"/>
      <c r="K212" s="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2"/>
      <c r="F213" s="3"/>
      <c r="G213" s="2"/>
      <c r="H213" s="2"/>
      <c r="I213" s="2"/>
      <c r="J213" s="4"/>
      <c r="K213" s="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2"/>
      <c r="F214" s="3"/>
      <c r="G214" s="2"/>
      <c r="H214" s="2"/>
      <c r="I214" s="2"/>
      <c r="J214" s="4"/>
      <c r="K214" s="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2"/>
      <c r="F215" s="3"/>
      <c r="G215" s="2"/>
      <c r="H215" s="2"/>
      <c r="I215" s="2"/>
      <c r="J215" s="4"/>
      <c r="K215" s="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2"/>
      <c r="F216" s="3"/>
      <c r="G216" s="2"/>
      <c r="H216" s="2"/>
      <c r="I216" s="2"/>
      <c r="J216" s="4"/>
      <c r="K216" s="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2"/>
      <c r="F217" s="3"/>
      <c r="G217" s="2"/>
      <c r="H217" s="2"/>
      <c r="I217" s="2"/>
      <c r="J217" s="4"/>
      <c r="K217" s="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2"/>
      <c r="F218" s="3"/>
      <c r="G218" s="2"/>
      <c r="H218" s="2"/>
      <c r="I218" s="2"/>
      <c r="J218" s="4"/>
      <c r="K218" s="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2"/>
      <c r="F219" s="3"/>
      <c r="G219" s="2"/>
      <c r="H219" s="2"/>
      <c r="I219" s="2"/>
      <c r="J219" s="4"/>
      <c r="K219" s="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2"/>
      <c r="F220" s="3"/>
      <c r="G220" s="2"/>
      <c r="H220" s="2"/>
      <c r="I220" s="2"/>
      <c r="J220" s="4"/>
      <c r="K220" s="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2"/>
      <c r="F221" s="3"/>
      <c r="G221" s="2"/>
      <c r="H221" s="2"/>
      <c r="I221" s="2"/>
      <c r="J221" s="4"/>
      <c r="K221" s="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2"/>
      <c r="F222" s="3"/>
      <c r="G222" s="2"/>
      <c r="H222" s="2"/>
      <c r="I222" s="2"/>
      <c r="J222" s="4"/>
      <c r="K222" s="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2"/>
      <c r="F223" s="3"/>
      <c r="G223" s="2"/>
      <c r="H223" s="2"/>
      <c r="I223" s="2"/>
      <c r="J223" s="4"/>
      <c r="K223" s="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2"/>
      <c r="F224" s="3"/>
      <c r="G224" s="2"/>
      <c r="H224" s="2"/>
      <c r="I224" s="2"/>
      <c r="J224" s="4"/>
      <c r="K224" s="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2"/>
      <c r="F225" s="3"/>
      <c r="G225" s="2"/>
      <c r="H225" s="2"/>
      <c r="I225" s="2"/>
      <c r="J225" s="4"/>
      <c r="K225" s="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2"/>
      <c r="F226" s="3"/>
      <c r="G226" s="2"/>
      <c r="H226" s="2"/>
      <c r="I226" s="2"/>
      <c r="J226" s="4"/>
      <c r="K226" s="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2"/>
      <c r="F227" s="3"/>
      <c r="G227" s="2"/>
      <c r="H227" s="2"/>
      <c r="I227" s="2"/>
      <c r="J227" s="4"/>
      <c r="K227" s="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2"/>
      <c r="F228" s="3"/>
      <c r="G228" s="2"/>
      <c r="H228" s="2"/>
      <c r="I228" s="2"/>
      <c r="J228" s="4"/>
      <c r="K228" s="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2"/>
      <c r="F229" s="3"/>
      <c r="G229" s="2"/>
      <c r="H229" s="2"/>
      <c r="I229" s="2"/>
      <c r="J229" s="4"/>
      <c r="K229" s="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2"/>
      <c r="F230" s="3"/>
      <c r="G230" s="2"/>
      <c r="H230" s="2"/>
      <c r="I230" s="2"/>
      <c r="J230" s="4"/>
      <c r="K230" s="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2"/>
      <c r="F231" s="3"/>
      <c r="G231" s="2"/>
      <c r="H231" s="2"/>
      <c r="I231" s="2"/>
      <c r="J231" s="4"/>
      <c r="K231" s="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2"/>
      <c r="F232" s="3"/>
      <c r="G232" s="2"/>
      <c r="H232" s="2"/>
      <c r="I232" s="2"/>
      <c r="J232" s="4"/>
      <c r="K232" s="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2"/>
      <c r="F233" s="3"/>
      <c r="G233" s="2"/>
      <c r="H233" s="2"/>
      <c r="I233" s="2"/>
      <c r="J233" s="4"/>
      <c r="K233" s="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2"/>
      <c r="F234" s="3"/>
      <c r="G234" s="2"/>
      <c r="H234" s="2"/>
      <c r="I234" s="2"/>
      <c r="J234" s="4"/>
      <c r="K234" s="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2"/>
      <c r="F235" s="3"/>
      <c r="G235" s="2"/>
      <c r="H235" s="2"/>
      <c r="I235" s="2"/>
      <c r="J235" s="4"/>
      <c r="K235" s="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2"/>
      <c r="F236" s="3"/>
      <c r="G236" s="2"/>
      <c r="H236" s="2"/>
      <c r="I236" s="2"/>
      <c r="J236" s="4"/>
      <c r="K236" s="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2"/>
      <c r="F237" s="3"/>
      <c r="G237" s="2"/>
      <c r="H237" s="2"/>
      <c r="I237" s="2"/>
      <c r="J237" s="4"/>
      <c r="K237" s="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2"/>
      <c r="F238" s="3"/>
      <c r="G238" s="2"/>
      <c r="H238" s="2"/>
      <c r="I238" s="2"/>
      <c r="J238" s="4"/>
      <c r="K238" s="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2"/>
      <c r="F239" s="3"/>
      <c r="G239" s="2"/>
      <c r="H239" s="2"/>
      <c r="I239" s="2"/>
      <c r="J239" s="4"/>
      <c r="K239" s="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2"/>
      <c r="F240" s="3"/>
      <c r="G240" s="2"/>
      <c r="H240" s="2"/>
      <c r="I240" s="2"/>
      <c r="J240" s="4"/>
      <c r="K240" s="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2"/>
      <c r="F241" s="3"/>
      <c r="G241" s="2"/>
      <c r="H241" s="2"/>
      <c r="I241" s="2"/>
      <c r="J241" s="4"/>
      <c r="K241" s="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2"/>
      <c r="F242" s="3"/>
      <c r="G242" s="2"/>
      <c r="H242" s="2"/>
      <c r="I242" s="2"/>
      <c r="J242" s="4"/>
      <c r="K242" s="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2"/>
      <c r="F243" s="3"/>
      <c r="G243" s="2"/>
      <c r="H243" s="2"/>
      <c r="I243" s="2"/>
      <c r="J243" s="4"/>
      <c r="K243" s="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2"/>
      <c r="F244" s="3"/>
      <c r="G244" s="2"/>
      <c r="H244" s="2"/>
      <c r="I244" s="2"/>
      <c r="J244" s="4"/>
      <c r="K244" s="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2"/>
      <c r="F245" s="3"/>
      <c r="G245" s="2"/>
      <c r="H245" s="2"/>
      <c r="I245" s="2"/>
      <c r="J245" s="4"/>
      <c r="K245" s="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2"/>
      <c r="F246" s="3"/>
      <c r="G246" s="2"/>
      <c r="H246" s="2"/>
      <c r="I246" s="2"/>
      <c r="J246" s="4"/>
      <c r="K246" s="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2"/>
      <c r="F247" s="3"/>
      <c r="G247" s="2"/>
      <c r="H247" s="2"/>
      <c r="I247" s="2"/>
      <c r="J247" s="4"/>
      <c r="K247" s="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2"/>
      <c r="F248" s="3"/>
      <c r="G248" s="2"/>
      <c r="H248" s="2"/>
      <c r="I248" s="2"/>
      <c r="J248" s="4"/>
      <c r="K248" s="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2"/>
      <c r="F249" s="3"/>
      <c r="G249" s="2"/>
      <c r="H249" s="2"/>
      <c r="I249" s="2"/>
      <c r="J249" s="4"/>
      <c r="K249" s="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2"/>
      <c r="F250" s="3"/>
      <c r="G250" s="2"/>
      <c r="H250" s="2"/>
      <c r="I250" s="2"/>
      <c r="J250" s="4"/>
      <c r="K250" s="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2"/>
      <c r="F251" s="3"/>
      <c r="G251" s="2"/>
      <c r="H251" s="2"/>
      <c r="I251" s="2"/>
      <c r="J251" s="4"/>
      <c r="K251" s="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2"/>
      <c r="F252" s="3"/>
      <c r="G252" s="2"/>
      <c r="H252" s="2"/>
      <c r="I252" s="2"/>
      <c r="J252" s="4"/>
      <c r="K252" s="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2"/>
      <c r="F253" s="3"/>
      <c r="G253" s="2"/>
      <c r="H253" s="2"/>
      <c r="I253" s="2"/>
      <c r="J253" s="4"/>
      <c r="K253" s="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2"/>
      <c r="F254" s="3"/>
      <c r="G254" s="2"/>
      <c r="H254" s="2"/>
      <c r="I254" s="2"/>
      <c r="J254" s="4"/>
      <c r="K254" s="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2"/>
      <c r="F255" s="3"/>
      <c r="G255" s="2"/>
      <c r="H255" s="2"/>
      <c r="I255" s="2"/>
      <c r="J255" s="4"/>
      <c r="K255" s="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2"/>
      <c r="F256" s="3"/>
      <c r="G256" s="2"/>
      <c r="H256" s="2"/>
      <c r="I256" s="2"/>
      <c r="J256" s="4"/>
      <c r="K256" s="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2"/>
      <c r="F257" s="3"/>
      <c r="G257" s="2"/>
      <c r="H257" s="2"/>
      <c r="I257" s="2"/>
      <c r="J257" s="4"/>
      <c r="K257" s="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2"/>
      <c r="F258" s="3"/>
      <c r="G258" s="2"/>
      <c r="H258" s="2"/>
      <c r="I258" s="2"/>
      <c r="J258" s="4"/>
      <c r="K258" s="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2"/>
      <c r="F259" s="3"/>
      <c r="G259" s="2"/>
      <c r="H259" s="2"/>
      <c r="I259" s="2"/>
      <c r="J259" s="4"/>
      <c r="K259" s="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2"/>
      <c r="F260" s="3"/>
      <c r="G260" s="2"/>
      <c r="H260" s="2"/>
      <c r="I260" s="2"/>
      <c r="J260" s="4"/>
      <c r="K260" s="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2"/>
      <c r="F261" s="3"/>
      <c r="G261" s="2"/>
      <c r="H261" s="2"/>
      <c r="I261" s="2"/>
      <c r="J261" s="4"/>
      <c r="K261" s="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2"/>
      <c r="F262" s="3"/>
      <c r="G262" s="2"/>
      <c r="H262" s="2"/>
      <c r="I262" s="2"/>
      <c r="J262" s="4"/>
      <c r="K262" s="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2"/>
      <c r="F263" s="3"/>
      <c r="G263" s="2"/>
      <c r="H263" s="2"/>
      <c r="I263" s="2"/>
      <c r="J263" s="4"/>
      <c r="K263" s="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2"/>
      <c r="F264" s="3"/>
      <c r="G264" s="2"/>
      <c r="H264" s="2"/>
      <c r="I264" s="2"/>
      <c r="J264" s="4"/>
      <c r="K264" s="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2"/>
      <c r="F265" s="3"/>
      <c r="G265" s="2"/>
      <c r="H265" s="2"/>
      <c r="I265" s="2"/>
      <c r="J265" s="4"/>
      <c r="K265" s="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2"/>
      <c r="F266" s="3"/>
      <c r="G266" s="2"/>
      <c r="H266" s="2"/>
      <c r="I266" s="2"/>
      <c r="J266" s="4"/>
      <c r="K266" s="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2"/>
      <c r="F267" s="3"/>
      <c r="G267" s="2"/>
      <c r="H267" s="2"/>
      <c r="I267" s="2"/>
      <c r="J267" s="4"/>
      <c r="K267" s="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2"/>
      <c r="F268" s="3"/>
      <c r="G268" s="2"/>
      <c r="H268" s="2"/>
      <c r="I268" s="2"/>
      <c r="J268" s="4"/>
      <c r="K268" s="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2"/>
      <c r="F269" s="3"/>
      <c r="G269" s="2"/>
      <c r="H269" s="2"/>
      <c r="I269" s="2"/>
      <c r="J269" s="4"/>
      <c r="K269" s="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2"/>
      <c r="F270" s="3"/>
      <c r="G270" s="2"/>
      <c r="H270" s="2"/>
      <c r="I270" s="2"/>
      <c r="J270" s="4"/>
      <c r="K270" s="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2"/>
      <c r="F271" s="3"/>
      <c r="G271" s="2"/>
      <c r="H271" s="2"/>
      <c r="I271" s="2"/>
      <c r="J271" s="4"/>
      <c r="K271" s="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2"/>
      <c r="F272" s="3"/>
      <c r="G272" s="2"/>
      <c r="H272" s="2"/>
      <c r="I272" s="2"/>
      <c r="J272" s="4"/>
      <c r="K272" s="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2"/>
      <c r="F273" s="3"/>
      <c r="G273" s="2"/>
      <c r="H273" s="2"/>
      <c r="I273" s="2"/>
      <c r="J273" s="4"/>
      <c r="K273" s="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2"/>
      <c r="F274" s="3"/>
      <c r="G274" s="2"/>
      <c r="H274" s="2"/>
      <c r="I274" s="2"/>
      <c r="J274" s="4"/>
      <c r="K274" s="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2"/>
      <c r="F275" s="3"/>
      <c r="G275" s="2"/>
      <c r="H275" s="2"/>
      <c r="I275" s="2"/>
      <c r="J275" s="4"/>
      <c r="K275" s="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2"/>
      <c r="F276" s="3"/>
      <c r="G276" s="2"/>
      <c r="H276" s="2"/>
      <c r="I276" s="2"/>
      <c r="J276" s="4"/>
      <c r="K276" s="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2"/>
      <c r="F277" s="3"/>
      <c r="G277" s="2"/>
      <c r="H277" s="2"/>
      <c r="I277" s="2"/>
      <c r="J277" s="4"/>
      <c r="K277" s="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2"/>
      <c r="F278" s="3"/>
      <c r="G278" s="2"/>
      <c r="H278" s="2"/>
      <c r="I278" s="2"/>
      <c r="J278" s="4"/>
      <c r="K278" s="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2"/>
      <c r="F279" s="3"/>
      <c r="G279" s="2"/>
      <c r="H279" s="2"/>
      <c r="I279" s="2"/>
      <c r="J279" s="4"/>
      <c r="K279" s="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2"/>
      <c r="F280" s="3"/>
      <c r="G280" s="2"/>
      <c r="H280" s="2"/>
      <c r="I280" s="2"/>
      <c r="J280" s="4"/>
      <c r="K280" s="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2"/>
      <c r="F281" s="3"/>
      <c r="G281" s="2"/>
      <c r="H281" s="2"/>
      <c r="I281" s="2"/>
      <c r="J281" s="4"/>
      <c r="K281" s="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2"/>
      <c r="F282" s="3"/>
      <c r="G282" s="2"/>
      <c r="H282" s="2"/>
      <c r="I282" s="2"/>
      <c r="J282" s="4"/>
      <c r="K282" s="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2"/>
      <c r="F283" s="3"/>
      <c r="G283" s="2"/>
      <c r="H283" s="2"/>
      <c r="I283" s="2"/>
      <c r="J283" s="4"/>
      <c r="K283" s="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2"/>
      <c r="F284" s="3"/>
      <c r="G284" s="2"/>
      <c r="H284" s="2"/>
      <c r="I284" s="2"/>
      <c r="J284" s="4"/>
      <c r="K284" s="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2"/>
      <c r="F285" s="3"/>
      <c r="G285" s="2"/>
      <c r="H285" s="2"/>
      <c r="I285" s="2"/>
      <c r="J285" s="4"/>
      <c r="K285" s="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2"/>
      <c r="F286" s="3"/>
      <c r="G286" s="2"/>
      <c r="H286" s="2"/>
      <c r="I286" s="2"/>
      <c r="J286" s="4"/>
      <c r="K286" s="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2"/>
      <c r="F287" s="3"/>
      <c r="G287" s="2"/>
      <c r="H287" s="2"/>
      <c r="I287" s="2"/>
      <c r="J287" s="4"/>
      <c r="K287" s="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2"/>
      <c r="F288" s="3"/>
      <c r="G288" s="2"/>
      <c r="H288" s="2"/>
      <c r="I288" s="2"/>
      <c r="J288" s="4"/>
      <c r="K288" s="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2"/>
      <c r="F289" s="3"/>
      <c r="G289" s="2"/>
      <c r="H289" s="2"/>
      <c r="I289" s="2"/>
      <c r="J289" s="4"/>
      <c r="K289" s="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2"/>
      <c r="F290" s="3"/>
      <c r="G290" s="2"/>
      <c r="H290" s="2"/>
      <c r="I290" s="2"/>
      <c r="J290" s="4"/>
      <c r="K290" s="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2"/>
      <c r="F291" s="3"/>
      <c r="G291" s="2"/>
      <c r="H291" s="2"/>
      <c r="I291" s="2"/>
      <c r="J291" s="4"/>
      <c r="K291" s="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2"/>
      <c r="F292" s="3"/>
      <c r="G292" s="2"/>
      <c r="H292" s="2"/>
      <c r="I292" s="2"/>
      <c r="J292" s="4"/>
      <c r="K292" s="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2"/>
      <c r="F293" s="3"/>
      <c r="G293" s="2"/>
      <c r="H293" s="2"/>
      <c r="I293" s="2"/>
      <c r="J293" s="4"/>
      <c r="K293" s="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2"/>
      <c r="F294" s="3"/>
      <c r="G294" s="2"/>
      <c r="H294" s="2"/>
      <c r="I294" s="2"/>
      <c r="J294" s="4"/>
      <c r="K294" s="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2"/>
      <c r="F295" s="3"/>
      <c r="G295" s="2"/>
      <c r="H295" s="2"/>
      <c r="I295" s="2"/>
      <c r="J295" s="4"/>
      <c r="K295" s="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2"/>
      <c r="F296" s="3"/>
      <c r="G296" s="2"/>
      <c r="H296" s="2"/>
      <c r="I296" s="2"/>
      <c r="J296" s="4"/>
      <c r="K296" s="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2"/>
      <c r="F297" s="3"/>
      <c r="G297" s="2"/>
      <c r="H297" s="2"/>
      <c r="I297" s="2"/>
      <c r="J297" s="4"/>
      <c r="K297" s="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2"/>
      <c r="F298" s="3"/>
      <c r="G298" s="2"/>
      <c r="H298" s="2"/>
      <c r="I298" s="2"/>
      <c r="J298" s="4"/>
      <c r="K298" s="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2"/>
      <c r="F299" s="3"/>
      <c r="G299" s="2"/>
      <c r="H299" s="2"/>
      <c r="I299" s="2"/>
      <c r="J299" s="4"/>
      <c r="K299" s="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2"/>
      <c r="F300" s="3"/>
      <c r="G300" s="2"/>
      <c r="H300" s="2"/>
      <c r="I300" s="2"/>
      <c r="J300" s="4"/>
      <c r="K300" s="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2"/>
      <c r="F301" s="3"/>
      <c r="G301" s="2"/>
      <c r="H301" s="2"/>
      <c r="I301" s="2"/>
      <c r="J301" s="4"/>
      <c r="K301" s="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2"/>
      <c r="F302" s="3"/>
      <c r="G302" s="2"/>
      <c r="H302" s="2"/>
      <c r="I302" s="2"/>
      <c r="J302" s="4"/>
      <c r="K302" s="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2"/>
      <c r="F303" s="3"/>
      <c r="G303" s="2"/>
      <c r="H303" s="2"/>
      <c r="I303" s="2"/>
      <c r="J303" s="4"/>
      <c r="K303" s="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2"/>
      <c r="F304" s="3"/>
      <c r="G304" s="2"/>
      <c r="H304" s="2"/>
      <c r="I304" s="2"/>
      <c r="J304" s="4"/>
      <c r="K304" s="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2"/>
      <c r="F305" s="3"/>
      <c r="G305" s="2"/>
      <c r="H305" s="2"/>
      <c r="I305" s="2"/>
      <c r="J305" s="4"/>
      <c r="K305" s="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2"/>
      <c r="F306" s="3"/>
      <c r="G306" s="2"/>
      <c r="H306" s="2"/>
      <c r="I306" s="2"/>
      <c r="J306" s="4"/>
      <c r="K306" s="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2"/>
      <c r="F307" s="3"/>
      <c r="G307" s="2"/>
      <c r="H307" s="2"/>
      <c r="I307" s="2"/>
      <c r="J307" s="4"/>
      <c r="K307" s="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2"/>
      <c r="F308" s="3"/>
      <c r="G308" s="2"/>
      <c r="H308" s="2"/>
      <c r="I308" s="2"/>
      <c r="J308" s="4"/>
      <c r="K308" s="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2"/>
      <c r="F309" s="3"/>
      <c r="G309" s="2"/>
      <c r="H309" s="2"/>
      <c r="I309" s="2"/>
      <c r="J309" s="4"/>
      <c r="K309" s="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2"/>
      <c r="F310" s="3"/>
      <c r="G310" s="2"/>
      <c r="H310" s="2"/>
      <c r="I310" s="2"/>
      <c r="J310" s="4"/>
      <c r="K310" s="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2"/>
      <c r="F311" s="3"/>
      <c r="G311" s="2"/>
      <c r="H311" s="2"/>
      <c r="I311" s="2"/>
      <c r="J311" s="4"/>
      <c r="K311" s="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2"/>
      <c r="F312" s="3"/>
      <c r="G312" s="2"/>
      <c r="H312" s="2"/>
      <c r="I312" s="2"/>
      <c r="J312" s="4"/>
      <c r="K312" s="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2"/>
      <c r="F313" s="3"/>
      <c r="G313" s="2"/>
      <c r="H313" s="2"/>
      <c r="I313" s="2"/>
      <c r="J313" s="4"/>
      <c r="K313" s="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2"/>
      <c r="F314" s="3"/>
      <c r="G314" s="2"/>
      <c r="H314" s="2"/>
      <c r="I314" s="2"/>
      <c r="J314" s="4"/>
      <c r="K314" s="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2"/>
      <c r="F315" s="3"/>
      <c r="G315" s="2"/>
      <c r="H315" s="2"/>
      <c r="I315" s="2"/>
      <c r="J315" s="4"/>
      <c r="K315" s="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2"/>
      <c r="F316" s="3"/>
      <c r="G316" s="2"/>
      <c r="H316" s="2"/>
      <c r="I316" s="2"/>
      <c r="J316" s="4"/>
      <c r="K316" s="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2"/>
      <c r="F317" s="3"/>
      <c r="G317" s="2"/>
      <c r="H317" s="2"/>
      <c r="I317" s="2"/>
      <c r="J317" s="4"/>
      <c r="K317" s="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2"/>
      <c r="F318" s="3"/>
      <c r="G318" s="2"/>
      <c r="H318" s="2"/>
      <c r="I318" s="2"/>
      <c r="J318" s="4"/>
      <c r="K318" s="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2"/>
      <c r="F319" s="3"/>
      <c r="G319" s="2"/>
      <c r="H319" s="2"/>
      <c r="I319" s="2"/>
      <c r="J319" s="4"/>
      <c r="K319" s="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2"/>
      <c r="F320" s="3"/>
      <c r="G320" s="2"/>
      <c r="H320" s="2"/>
      <c r="I320" s="2"/>
      <c r="J320" s="4"/>
      <c r="K320" s="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2"/>
      <c r="F321" s="3"/>
      <c r="G321" s="2"/>
      <c r="H321" s="2"/>
      <c r="I321" s="2"/>
      <c r="J321" s="4"/>
      <c r="K321" s="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2"/>
      <c r="F322" s="3"/>
      <c r="G322" s="2"/>
      <c r="H322" s="2"/>
      <c r="I322" s="2"/>
      <c r="J322" s="4"/>
      <c r="K322" s="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2"/>
      <c r="F323" s="3"/>
      <c r="G323" s="2"/>
      <c r="H323" s="2"/>
      <c r="I323" s="2"/>
      <c r="J323" s="4"/>
      <c r="K323" s="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2"/>
      <c r="F324" s="3"/>
      <c r="G324" s="2"/>
      <c r="H324" s="2"/>
      <c r="I324" s="2"/>
      <c r="J324" s="4"/>
      <c r="K324" s="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2"/>
      <c r="F325" s="3"/>
      <c r="G325" s="2"/>
      <c r="H325" s="2"/>
      <c r="I325" s="2"/>
      <c r="J325" s="4"/>
      <c r="K325" s="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2"/>
      <c r="F326" s="3"/>
      <c r="G326" s="2"/>
      <c r="H326" s="2"/>
      <c r="I326" s="2"/>
      <c r="J326" s="4"/>
      <c r="K326" s="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2"/>
      <c r="F327" s="3"/>
      <c r="G327" s="2"/>
      <c r="H327" s="2"/>
      <c r="I327" s="2"/>
      <c r="J327" s="4"/>
      <c r="K327" s="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2"/>
      <c r="F328" s="3"/>
      <c r="G328" s="2"/>
      <c r="H328" s="2"/>
      <c r="I328" s="2"/>
      <c r="J328" s="4"/>
      <c r="K328" s="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2"/>
      <c r="F329" s="3"/>
      <c r="G329" s="2"/>
      <c r="H329" s="2"/>
      <c r="I329" s="2"/>
      <c r="J329" s="4"/>
      <c r="K329" s="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2"/>
      <c r="F330" s="3"/>
      <c r="G330" s="2"/>
      <c r="H330" s="2"/>
      <c r="I330" s="2"/>
      <c r="J330" s="4"/>
      <c r="K330" s="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2"/>
      <c r="F331" s="3"/>
      <c r="G331" s="2"/>
      <c r="H331" s="2"/>
      <c r="I331" s="2"/>
      <c r="J331" s="4"/>
      <c r="K331" s="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2"/>
      <c r="F332" s="3"/>
      <c r="G332" s="2"/>
      <c r="H332" s="2"/>
      <c r="I332" s="2"/>
      <c r="J332" s="4"/>
      <c r="K332" s="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2"/>
      <c r="F333" s="3"/>
      <c r="G333" s="2"/>
      <c r="H333" s="2"/>
      <c r="I333" s="2"/>
      <c r="J333" s="4"/>
      <c r="K333" s="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2"/>
      <c r="F334" s="3"/>
      <c r="G334" s="2"/>
      <c r="H334" s="2"/>
      <c r="I334" s="2"/>
      <c r="J334" s="4"/>
      <c r="K334" s="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2"/>
      <c r="F335" s="3"/>
      <c r="G335" s="2"/>
      <c r="H335" s="2"/>
      <c r="I335" s="2"/>
      <c r="J335" s="4"/>
      <c r="K335" s="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2"/>
      <c r="F336" s="3"/>
      <c r="G336" s="2"/>
      <c r="H336" s="2"/>
      <c r="I336" s="2"/>
      <c r="J336" s="4"/>
      <c r="K336" s="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2"/>
      <c r="F337" s="3"/>
      <c r="G337" s="2"/>
      <c r="H337" s="2"/>
      <c r="I337" s="2"/>
      <c r="J337" s="4"/>
      <c r="K337" s="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2"/>
      <c r="F338" s="3"/>
      <c r="G338" s="2"/>
      <c r="H338" s="2"/>
      <c r="I338" s="2"/>
      <c r="J338" s="4"/>
      <c r="K338" s="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2"/>
      <c r="F339" s="3"/>
      <c r="G339" s="2"/>
      <c r="H339" s="2"/>
      <c r="I339" s="2"/>
      <c r="J339" s="4"/>
      <c r="K339" s="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2"/>
      <c r="F340" s="3"/>
      <c r="G340" s="2"/>
      <c r="H340" s="2"/>
      <c r="I340" s="2"/>
      <c r="J340" s="4"/>
      <c r="K340" s="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2"/>
      <c r="F341" s="3"/>
      <c r="G341" s="2"/>
      <c r="H341" s="2"/>
      <c r="I341" s="2"/>
      <c r="J341" s="4"/>
      <c r="K341" s="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2"/>
      <c r="F342" s="3"/>
      <c r="G342" s="2"/>
      <c r="H342" s="2"/>
      <c r="I342" s="2"/>
      <c r="J342" s="4"/>
      <c r="K342" s="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2"/>
      <c r="F343" s="3"/>
      <c r="G343" s="2"/>
      <c r="H343" s="2"/>
      <c r="I343" s="2"/>
      <c r="J343" s="4"/>
      <c r="K343" s="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2"/>
      <c r="F344" s="3"/>
      <c r="G344" s="2"/>
      <c r="H344" s="2"/>
      <c r="I344" s="2"/>
      <c r="J344" s="4"/>
      <c r="K344" s="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2"/>
      <c r="F345" s="3"/>
      <c r="G345" s="2"/>
      <c r="H345" s="2"/>
      <c r="I345" s="2"/>
      <c r="J345" s="4"/>
      <c r="K345" s="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2"/>
      <c r="F346" s="3"/>
      <c r="G346" s="2"/>
      <c r="H346" s="2"/>
      <c r="I346" s="2"/>
      <c r="J346" s="4"/>
      <c r="K346" s="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2"/>
      <c r="F347" s="3"/>
      <c r="G347" s="2"/>
      <c r="H347" s="2"/>
      <c r="I347" s="2"/>
      <c r="J347" s="4"/>
      <c r="K347" s="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2"/>
      <c r="F348" s="3"/>
      <c r="G348" s="2"/>
      <c r="H348" s="2"/>
      <c r="I348" s="2"/>
      <c r="J348" s="4"/>
      <c r="K348" s="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2"/>
      <c r="F349" s="3"/>
      <c r="G349" s="2"/>
      <c r="H349" s="2"/>
      <c r="I349" s="2"/>
      <c r="J349" s="4"/>
      <c r="K349" s="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2"/>
      <c r="F350" s="3"/>
      <c r="G350" s="2"/>
      <c r="H350" s="2"/>
      <c r="I350" s="2"/>
      <c r="J350" s="4"/>
      <c r="K350" s="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2"/>
      <c r="F351" s="3"/>
      <c r="G351" s="2"/>
      <c r="H351" s="2"/>
      <c r="I351" s="2"/>
      <c r="J351" s="4"/>
      <c r="K351" s="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2"/>
      <c r="F352" s="3"/>
      <c r="G352" s="2"/>
      <c r="H352" s="2"/>
      <c r="I352" s="2"/>
      <c r="J352" s="4"/>
      <c r="K352" s="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2"/>
      <c r="F353" s="3"/>
      <c r="G353" s="2"/>
      <c r="H353" s="2"/>
      <c r="I353" s="2"/>
      <c r="J353" s="4"/>
      <c r="K353" s="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2"/>
      <c r="F354" s="3"/>
      <c r="G354" s="2"/>
      <c r="H354" s="2"/>
      <c r="I354" s="2"/>
      <c r="J354" s="4"/>
      <c r="K354" s="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2"/>
      <c r="F355" s="3"/>
      <c r="G355" s="2"/>
      <c r="H355" s="2"/>
      <c r="I355" s="2"/>
      <c r="J355" s="4"/>
      <c r="K355" s="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2"/>
      <c r="F356" s="3"/>
      <c r="G356" s="2"/>
      <c r="H356" s="2"/>
      <c r="I356" s="2"/>
      <c r="J356" s="4"/>
      <c r="K356" s="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2"/>
      <c r="F357" s="3"/>
      <c r="G357" s="2"/>
      <c r="H357" s="2"/>
      <c r="I357" s="2"/>
      <c r="J357" s="4"/>
      <c r="K357" s="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2"/>
      <c r="F358" s="3"/>
      <c r="G358" s="2"/>
      <c r="H358" s="2"/>
      <c r="I358" s="2"/>
      <c r="J358" s="4"/>
      <c r="K358" s="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2"/>
      <c r="F359" s="3"/>
      <c r="G359" s="2"/>
      <c r="H359" s="2"/>
      <c r="I359" s="2"/>
      <c r="J359" s="4"/>
      <c r="K359" s="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2"/>
      <c r="F360" s="3"/>
      <c r="G360" s="2"/>
      <c r="H360" s="2"/>
      <c r="I360" s="2"/>
      <c r="J360" s="4"/>
      <c r="K360" s="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2"/>
      <c r="F361" s="3"/>
      <c r="G361" s="2"/>
      <c r="H361" s="2"/>
      <c r="I361" s="2"/>
      <c r="J361" s="4"/>
      <c r="K361" s="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2"/>
      <c r="F362" s="3"/>
      <c r="G362" s="2"/>
      <c r="H362" s="2"/>
      <c r="I362" s="2"/>
      <c r="J362" s="4"/>
      <c r="K362" s="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2"/>
      <c r="F363" s="3"/>
      <c r="G363" s="2"/>
      <c r="H363" s="2"/>
      <c r="I363" s="2"/>
      <c r="J363" s="4"/>
      <c r="K363" s="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2"/>
      <c r="F364" s="3"/>
      <c r="G364" s="2"/>
      <c r="H364" s="2"/>
      <c r="I364" s="2"/>
      <c r="J364" s="4"/>
      <c r="K364" s="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2"/>
      <c r="F365" s="3"/>
      <c r="G365" s="2"/>
      <c r="H365" s="2"/>
      <c r="I365" s="2"/>
      <c r="J365" s="4"/>
      <c r="K365" s="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2"/>
      <c r="F366" s="3"/>
      <c r="G366" s="2"/>
      <c r="H366" s="2"/>
      <c r="I366" s="2"/>
      <c r="J366" s="4"/>
      <c r="K366" s="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2"/>
      <c r="F367" s="3"/>
      <c r="G367" s="2"/>
      <c r="H367" s="2"/>
      <c r="I367" s="2"/>
      <c r="J367" s="4"/>
      <c r="K367" s="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2"/>
      <c r="F368" s="3"/>
      <c r="G368" s="2"/>
      <c r="H368" s="2"/>
      <c r="I368" s="2"/>
      <c r="J368" s="4"/>
      <c r="K368" s="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2"/>
      <c r="F369" s="3"/>
      <c r="G369" s="2"/>
      <c r="H369" s="2"/>
      <c r="I369" s="2"/>
      <c r="J369" s="4"/>
      <c r="K369" s="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2"/>
      <c r="F370" s="3"/>
      <c r="G370" s="2"/>
      <c r="H370" s="2"/>
      <c r="I370" s="2"/>
      <c r="J370" s="4"/>
      <c r="K370" s="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2"/>
      <c r="F371" s="3"/>
      <c r="G371" s="2"/>
      <c r="H371" s="2"/>
      <c r="I371" s="2"/>
      <c r="J371" s="4"/>
      <c r="K371" s="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2"/>
      <c r="F372" s="3"/>
      <c r="G372" s="2"/>
      <c r="H372" s="2"/>
      <c r="I372" s="2"/>
      <c r="J372" s="4"/>
      <c r="K372" s="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2"/>
      <c r="F373" s="3"/>
      <c r="G373" s="2"/>
      <c r="H373" s="2"/>
      <c r="I373" s="2"/>
      <c r="J373" s="4"/>
      <c r="K373" s="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2"/>
      <c r="F374" s="3"/>
      <c r="G374" s="2"/>
      <c r="H374" s="2"/>
      <c r="I374" s="2"/>
      <c r="J374" s="4"/>
      <c r="K374" s="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2"/>
      <c r="F375" s="3"/>
      <c r="G375" s="2"/>
      <c r="H375" s="2"/>
      <c r="I375" s="2"/>
      <c r="J375" s="4"/>
      <c r="K375" s="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2"/>
      <c r="F376" s="3"/>
      <c r="G376" s="2"/>
      <c r="H376" s="2"/>
      <c r="I376" s="2"/>
      <c r="J376" s="4"/>
      <c r="K376" s="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2"/>
      <c r="F377" s="3"/>
      <c r="G377" s="2"/>
      <c r="H377" s="2"/>
      <c r="I377" s="2"/>
      <c r="J377" s="4"/>
      <c r="K377" s="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2"/>
      <c r="F378" s="3"/>
      <c r="G378" s="2"/>
      <c r="H378" s="2"/>
      <c r="I378" s="2"/>
      <c r="J378" s="4"/>
      <c r="K378" s="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2"/>
      <c r="F379" s="3"/>
      <c r="G379" s="2"/>
      <c r="H379" s="2"/>
      <c r="I379" s="2"/>
      <c r="J379" s="4"/>
      <c r="K379" s="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2"/>
      <c r="F380" s="3"/>
      <c r="G380" s="2"/>
      <c r="H380" s="2"/>
      <c r="I380" s="2"/>
      <c r="J380" s="4"/>
      <c r="K380" s="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2"/>
      <c r="F381" s="3"/>
      <c r="G381" s="2"/>
      <c r="H381" s="2"/>
      <c r="I381" s="2"/>
      <c r="J381" s="4"/>
      <c r="K381" s="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2"/>
      <c r="F382" s="3"/>
      <c r="G382" s="2"/>
      <c r="H382" s="2"/>
      <c r="I382" s="2"/>
      <c r="J382" s="4"/>
      <c r="K382" s="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2"/>
      <c r="F383" s="3"/>
      <c r="G383" s="2"/>
      <c r="H383" s="2"/>
      <c r="I383" s="2"/>
      <c r="J383" s="4"/>
      <c r="K383" s="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2"/>
      <c r="F384" s="3"/>
      <c r="G384" s="2"/>
      <c r="H384" s="2"/>
      <c r="I384" s="2"/>
      <c r="J384" s="4"/>
      <c r="K384" s="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2"/>
      <c r="F385" s="3"/>
      <c r="G385" s="2"/>
      <c r="H385" s="2"/>
      <c r="I385" s="2"/>
      <c r="J385" s="4"/>
      <c r="K385" s="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2"/>
      <c r="F386" s="3"/>
      <c r="G386" s="2"/>
      <c r="H386" s="2"/>
      <c r="I386" s="2"/>
      <c r="J386" s="4"/>
      <c r="K386" s="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2"/>
      <c r="F387" s="3"/>
      <c r="G387" s="2"/>
      <c r="H387" s="2"/>
      <c r="I387" s="2"/>
      <c r="J387" s="4"/>
      <c r="K387" s="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2"/>
      <c r="F388" s="3"/>
      <c r="G388" s="2"/>
      <c r="H388" s="2"/>
      <c r="I388" s="2"/>
      <c r="J388" s="4"/>
      <c r="K388" s="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2"/>
      <c r="F389" s="3"/>
      <c r="G389" s="2"/>
      <c r="H389" s="2"/>
      <c r="I389" s="2"/>
      <c r="J389" s="4"/>
      <c r="K389" s="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2"/>
      <c r="F390" s="3"/>
      <c r="G390" s="2"/>
      <c r="H390" s="2"/>
      <c r="I390" s="2"/>
      <c r="J390" s="4"/>
      <c r="K390" s="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2"/>
      <c r="F391" s="3"/>
      <c r="G391" s="2"/>
      <c r="H391" s="2"/>
      <c r="I391" s="2"/>
      <c r="J391" s="4"/>
      <c r="K391" s="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2"/>
      <c r="F392" s="3"/>
      <c r="G392" s="2"/>
      <c r="H392" s="2"/>
      <c r="I392" s="2"/>
      <c r="J392" s="4"/>
      <c r="K392" s="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2"/>
      <c r="F393" s="3"/>
      <c r="G393" s="2"/>
      <c r="H393" s="2"/>
      <c r="I393" s="2"/>
      <c r="J393" s="4"/>
      <c r="K393" s="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2"/>
      <c r="F394" s="3"/>
      <c r="G394" s="2"/>
      <c r="H394" s="2"/>
      <c r="I394" s="2"/>
      <c r="J394" s="4"/>
      <c r="K394" s="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2"/>
      <c r="F395" s="3"/>
      <c r="G395" s="2"/>
      <c r="H395" s="2"/>
      <c r="I395" s="2"/>
      <c r="J395" s="4"/>
      <c r="K395" s="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2"/>
      <c r="F396" s="3"/>
      <c r="G396" s="2"/>
      <c r="H396" s="2"/>
      <c r="I396" s="2"/>
      <c r="J396" s="4"/>
      <c r="K396" s="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2"/>
      <c r="F397" s="3"/>
      <c r="G397" s="2"/>
      <c r="H397" s="2"/>
      <c r="I397" s="2"/>
      <c r="J397" s="4"/>
      <c r="K397" s="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2"/>
      <c r="F398" s="3"/>
      <c r="G398" s="2"/>
      <c r="H398" s="2"/>
      <c r="I398" s="2"/>
      <c r="J398" s="4"/>
      <c r="K398" s="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2"/>
      <c r="F399" s="3"/>
      <c r="G399" s="2"/>
      <c r="H399" s="2"/>
      <c r="I399" s="2"/>
      <c r="J399" s="4"/>
      <c r="K399" s="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2"/>
      <c r="F400" s="3"/>
      <c r="G400" s="2"/>
      <c r="H400" s="2"/>
      <c r="I400" s="2"/>
      <c r="J400" s="4"/>
      <c r="K400" s="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2"/>
      <c r="F401" s="3"/>
      <c r="G401" s="2"/>
      <c r="H401" s="2"/>
      <c r="I401" s="2"/>
      <c r="J401" s="4"/>
      <c r="K401" s="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2"/>
      <c r="F402" s="3"/>
      <c r="G402" s="2"/>
      <c r="H402" s="2"/>
      <c r="I402" s="2"/>
      <c r="J402" s="4"/>
      <c r="K402" s="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2"/>
      <c r="F403" s="3"/>
      <c r="G403" s="2"/>
      <c r="H403" s="2"/>
      <c r="I403" s="2"/>
      <c r="J403" s="4"/>
      <c r="K403" s="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2"/>
      <c r="F404" s="3"/>
      <c r="G404" s="2"/>
      <c r="H404" s="2"/>
      <c r="I404" s="2"/>
      <c r="J404" s="4"/>
      <c r="K404" s="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2"/>
      <c r="F405" s="3"/>
      <c r="G405" s="2"/>
      <c r="H405" s="2"/>
      <c r="I405" s="2"/>
      <c r="J405" s="4"/>
      <c r="K405" s="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2"/>
      <c r="F406" s="3"/>
      <c r="G406" s="2"/>
      <c r="H406" s="2"/>
      <c r="I406" s="2"/>
      <c r="J406" s="4"/>
      <c r="K406" s="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2"/>
      <c r="F407" s="3"/>
      <c r="G407" s="2"/>
      <c r="H407" s="2"/>
      <c r="I407" s="2"/>
      <c r="J407" s="4"/>
      <c r="K407" s="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2"/>
      <c r="F408" s="3"/>
      <c r="G408" s="2"/>
      <c r="H408" s="2"/>
      <c r="I408" s="2"/>
      <c r="J408" s="4"/>
      <c r="K408" s="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2"/>
      <c r="F409" s="3"/>
      <c r="G409" s="2"/>
      <c r="H409" s="2"/>
      <c r="I409" s="2"/>
      <c r="J409" s="4"/>
      <c r="K409" s="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2"/>
      <c r="F410" s="3"/>
      <c r="G410" s="2"/>
      <c r="H410" s="2"/>
      <c r="I410" s="2"/>
      <c r="J410" s="4"/>
      <c r="K410" s="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2"/>
      <c r="F411" s="3"/>
      <c r="G411" s="2"/>
      <c r="H411" s="2"/>
      <c r="I411" s="2"/>
      <c r="J411" s="4"/>
      <c r="K411" s="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2"/>
      <c r="F412" s="3"/>
      <c r="G412" s="2"/>
      <c r="H412" s="2"/>
      <c r="I412" s="2"/>
      <c r="J412" s="4"/>
      <c r="K412" s="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2"/>
      <c r="F413" s="3"/>
      <c r="G413" s="2"/>
      <c r="H413" s="2"/>
      <c r="I413" s="2"/>
      <c r="J413" s="4"/>
      <c r="K413" s="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2"/>
      <c r="F414" s="3"/>
      <c r="G414" s="2"/>
      <c r="H414" s="2"/>
      <c r="I414" s="2"/>
      <c r="J414" s="4"/>
      <c r="K414" s="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2"/>
      <c r="F415" s="3"/>
      <c r="G415" s="2"/>
      <c r="H415" s="2"/>
      <c r="I415" s="2"/>
      <c r="J415" s="4"/>
      <c r="K415" s="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2"/>
      <c r="F416" s="3"/>
      <c r="G416" s="2"/>
      <c r="H416" s="2"/>
      <c r="I416" s="2"/>
      <c r="J416" s="4"/>
      <c r="K416" s="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2"/>
      <c r="F417" s="3"/>
      <c r="G417" s="2"/>
      <c r="H417" s="2"/>
      <c r="I417" s="2"/>
      <c r="J417" s="4"/>
      <c r="K417" s="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2"/>
      <c r="F418" s="3"/>
      <c r="G418" s="2"/>
      <c r="H418" s="2"/>
      <c r="I418" s="2"/>
      <c r="J418" s="4"/>
      <c r="K418" s="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2"/>
      <c r="F419" s="3"/>
      <c r="G419" s="2"/>
      <c r="H419" s="2"/>
      <c r="I419" s="2"/>
      <c r="J419" s="4"/>
      <c r="K419" s="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2"/>
      <c r="F420" s="3"/>
      <c r="G420" s="2"/>
      <c r="H420" s="2"/>
      <c r="I420" s="2"/>
      <c r="J420" s="4"/>
      <c r="K420" s="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2"/>
      <c r="F421" s="3"/>
      <c r="G421" s="2"/>
      <c r="H421" s="2"/>
      <c r="I421" s="2"/>
      <c r="J421" s="4"/>
      <c r="K421" s="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2"/>
      <c r="F422" s="3"/>
      <c r="G422" s="2"/>
      <c r="H422" s="2"/>
      <c r="I422" s="2"/>
      <c r="J422" s="4"/>
      <c r="K422" s="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2"/>
      <c r="F423" s="3"/>
      <c r="G423" s="2"/>
      <c r="H423" s="2"/>
      <c r="I423" s="2"/>
      <c r="J423" s="4"/>
      <c r="K423" s="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2"/>
      <c r="F424" s="3"/>
      <c r="G424" s="2"/>
      <c r="H424" s="2"/>
      <c r="I424" s="2"/>
      <c r="J424" s="4"/>
      <c r="K424" s="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2"/>
      <c r="F425" s="3"/>
      <c r="G425" s="2"/>
      <c r="H425" s="2"/>
      <c r="I425" s="2"/>
      <c r="J425" s="4"/>
      <c r="K425" s="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2"/>
      <c r="F426" s="3"/>
      <c r="G426" s="2"/>
      <c r="H426" s="2"/>
      <c r="I426" s="2"/>
      <c r="J426" s="4"/>
      <c r="K426" s="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2"/>
      <c r="F427" s="3"/>
      <c r="G427" s="2"/>
      <c r="H427" s="2"/>
      <c r="I427" s="2"/>
      <c r="J427" s="4"/>
      <c r="K427" s="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2"/>
      <c r="F428" s="3"/>
      <c r="G428" s="2"/>
      <c r="H428" s="2"/>
      <c r="I428" s="2"/>
      <c r="J428" s="4"/>
      <c r="K428" s="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2"/>
      <c r="F429" s="3"/>
      <c r="G429" s="2"/>
      <c r="H429" s="2"/>
      <c r="I429" s="2"/>
      <c r="J429" s="4"/>
      <c r="K429" s="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2"/>
      <c r="F430" s="3"/>
      <c r="G430" s="2"/>
      <c r="H430" s="2"/>
      <c r="I430" s="2"/>
      <c r="J430" s="4"/>
      <c r="K430" s="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2"/>
      <c r="F431" s="3"/>
      <c r="G431" s="2"/>
      <c r="H431" s="2"/>
      <c r="I431" s="2"/>
      <c r="J431" s="4"/>
      <c r="K431" s="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2"/>
      <c r="F432" s="3"/>
      <c r="G432" s="2"/>
      <c r="H432" s="2"/>
      <c r="I432" s="2"/>
      <c r="J432" s="4"/>
      <c r="K432" s="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2"/>
      <c r="F433" s="3"/>
      <c r="G433" s="2"/>
      <c r="H433" s="2"/>
      <c r="I433" s="2"/>
      <c r="J433" s="4"/>
      <c r="K433" s="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2"/>
      <c r="F434" s="3"/>
      <c r="G434" s="2"/>
      <c r="H434" s="2"/>
      <c r="I434" s="2"/>
      <c r="J434" s="4"/>
      <c r="K434" s="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2"/>
      <c r="F435" s="3"/>
      <c r="G435" s="2"/>
      <c r="H435" s="2"/>
      <c r="I435" s="2"/>
      <c r="J435" s="4"/>
      <c r="K435" s="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2"/>
      <c r="F436" s="3"/>
      <c r="G436" s="2"/>
      <c r="H436" s="2"/>
      <c r="I436" s="2"/>
      <c r="J436" s="4"/>
      <c r="K436" s="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2"/>
      <c r="F437" s="3"/>
      <c r="G437" s="2"/>
      <c r="H437" s="2"/>
      <c r="I437" s="2"/>
      <c r="J437" s="4"/>
      <c r="K437" s="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2"/>
      <c r="F438" s="3"/>
      <c r="G438" s="2"/>
      <c r="H438" s="2"/>
      <c r="I438" s="2"/>
      <c r="J438" s="4"/>
      <c r="K438" s="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2"/>
      <c r="F439" s="3"/>
      <c r="G439" s="2"/>
      <c r="H439" s="2"/>
      <c r="I439" s="2"/>
      <c r="J439" s="4"/>
      <c r="K439" s="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2"/>
      <c r="F440" s="3"/>
      <c r="G440" s="2"/>
      <c r="H440" s="2"/>
      <c r="I440" s="2"/>
      <c r="J440" s="4"/>
      <c r="K440" s="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2"/>
      <c r="F441" s="3"/>
      <c r="G441" s="2"/>
      <c r="H441" s="2"/>
      <c r="I441" s="2"/>
      <c r="J441" s="4"/>
      <c r="K441" s="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2"/>
      <c r="F442" s="3"/>
      <c r="G442" s="2"/>
      <c r="H442" s="2"/>
      <c r="I442" s="2"/>
      <c r="J442" s="4"/>
      <c r="K442" s="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2"/>
      <c r="F443" s="3"/>
      <c r="G443" s="2"/>
      <c r="H443" s="2"/>
      <c r="I443" s="2"/>
      <c r="J443" s="4"/>
      <c r="K443" s="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2"/>
      <c r="F444" s="3"/>
      <c r="G444" s="2"/>
      <c r="H444" s="2"/>
      <c r="I444" s="2"/>
      <c r="J444" s="4"/>
      <c r="K444" s="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2"/>
      <c r="F445" s="3"/>
      <c r="G445" s="2"/>
      <c r="H445" s="2"/>
      <c r="I445" s="2"/>
      <c r="J445" s="4"/>
      <c r="K445" s="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2"/>
      <c r="F446" s="3"/>
      <c r="G446" s="2"/>
      <c r="H446" s="2"/>
      <c r="I446" s="2"/>
      <c r="J446" s="4"/>
      <c r="K446" s="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2"/>
      <c r="F447" s="3"/>
      <c r="G447" s="2"/>
      <c r="H447" s="2"/>
      <c r="I447" s="2"/>
      <c r="J447" s="4"/>
      <c r="K447" s="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2"/>
      <c r="F448" s="3"/>
      <c r="G448" s="2"/>
      <c r="H448" s="2"/>
      <c r="I448" s="2"/>
      <c r="J448" s="4"/>
      <c r="K448" s="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2"/>
      <c r="F449" s="3"/>
      <c r="G449" s="2"/>
      <c r="H449" s="2"/>
      <c r="I449" s="2"/>
      <c r="J449" s="4"/>
      <c r="K449" s="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2"/>
      <c r="F450" s="3"/>
      <c r="G450" s="2"/>
      <c r="H450" s="2"/>
      <c r="I450" s="2"/>
      <c r="J450" s="4"/>
      <c r="K450" s="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2"/>
      <c r="F451" s="3"/>
      <c r="G451" s="2"/>
      <c r="H451" s="2"/>
      <c r="I451" s="2"/>
      <c r="J451" s="4"/>
      <c r="K451" s="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2"/>
      <c r="F452" s="3"/>
      <c r="G452" s="2"/>
      <c r="H452" s="2"/>
      <c r="I452" s="2"/>
      <c r="J452" s="4"/>
      <c r="K452" s="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2"/>
      <c r="F453" s="3"/>
      <c r="G453" s="2"/>
      <c r="H453" s="2"/>
      <c r="I453" s="2"/>
      <c r="J453" s="4"/>
      <c r="K453" s="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2"/>
      <c r="F454" s="3"/>
      <c r="G454" s="2"/>
      <c r="H454" s="2"/>
      <c r="I454" s="2"/>
      <c r="J454" s="4"/>
      <c r="K454" s="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2"/>
      <c r="F455" s="3"/>
      <c r="G455" s="2"/>
      <c r="H455" s="2"/>
      <c r="I455" s="2"/>
      <c r="J455" s="4"/>
      <c r="K455" s="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2"/>
      <c r="F456" s="3"/>
      <c r="G456" s="2"/>
      <c r="H456" s="2"/>
      <c r="I456" s="2"/>
      <c r="J456" s="4"/>
      <c r="K456" s="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2"/>
      <c r="F457" s="3"/>
      <c r="G457" s="2"/>
      <c r="H457" s="2"/>
      <c r="I457" s="2"/>
      <c r="J457" s="4"/>
      <c r="K457" s="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2"/>
      <c r="F458" s="3"/>
      <c r="G458" s="2"/>
      <c r="H458" s="2"/>
      <c r="I458" s="2"/>
      <c r="J458" s="4"/>
      <c r="K458" s="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2"/>
      <c r="F459" s="3"/>
      <c r="G459" s="2"/>
      <c r="H459" s="2"/>
      <c r="I459" s="2"/>
      <c r="J459" s="4"/>
      <c r="K459" s="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2"/>
      <c r="F460" s="3"/>
      <c r="G460" s="2"/>
      <c r="H460" s="2"/>
      <c r="I460" s="2"/>
      <c r="J460" s="4"/>
      <c r="K460" s="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2"/>
      <c r="F461" s="3"/>
      <c r="G461" s="2"/>
      <c r="H461" s="2"/>
      <c r="I461" s="2"/>
      <c r="J461" s="4"/>
      <c r="K461" s="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2"/>
      <c r="F462" s="3"/>
      <c r="G462" s="2"/>
      <c r="H462" s="2"/>
      <c r="I462" s="2"/>
      <c r="J462" s="4"/>
      <c r="K462" s="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2"/>
      <c r="F463" s="3"/>
      <c r="G463" s="2"/>
      <c r="H463" s="2"/>
      <c r="I463" s="2"/>
      <c r="J463" s="4"/>
      <c r="K463" s="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2"/>
      <c r="F464" s="3"/>
      <c r="G464" s="2"/>
      <c r="H464" s="2"/>
      <c r="I464" s="2"/>
      <c r="J464" s="4"/>
      <c r="K464" s="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2"/>
      <c r="F465" s="3"/>
      <c r="G465" s="2"/>
      <c r="H465" s="2"/>
      <c r="I465" s="2"/>
      <c r="J465" s="4"/>
      <c r="K465" s="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2"/>
      <c r="F466" s="3"/>
      <c r="G466" s="2"/>
      <c r="H466" s="2"/>
      <c r="I466" s="2"/>
      <c r="J466" s="4"/>
      <c r="K466" s="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2"/>
      <c r="F467" s="3"/>
      <c r="G467" s="2"/>
      <c r="H467" s="2"/>
      <c r="I467" s="2"/>
      <c r="J467" s="4"/>
      <c r="K467" s="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2"/>
      <c r="F468" s="3"/>
      <c r="G468" s="2"/>
      <c r="H468" s="2"/>
      <c r="I468" s="2"/>
      <c r="J468" s="4"/>
      <c r="K468" s="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2"/>
      <c r="F469" s="3"/>
      <c r="G469" s="2"/>
      <c r="H469" s="2"/>
      <c r="I469" s="2"/>
      <c r="J469" s="4"/>
      <c r="K469" s="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2"/>
      <c r="F470" s="3"/>
      <c r="G470" s="2"/>
      <c r="H470" s="2"/>
      <c r="I470" s="2"/>
      <c r="J470" s="4"/>
      <c r="K470" s="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2"/>
      <c r="F471" s="3"/>
      <c r="G471" s="2"/>
      <c r="H471" s="2"/>
      <c r="I471" s="2"/>
      <c r="J471" s="4"/>
      <c r="K471" s="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2"/>
      <c r="F472" s="3"/>
      <c r="G472" s="2"/>
      <c r="H472" s="2"/>
      <c r="I472" s="2"/>
      <c r="J472" s="4"/>
      <c r="K472" s="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2"/>
      <c r="F473" s="3"/>
      <c r="G473" s="2"/>
      <c r="H473" s="2"/>
      <c r="I473" s="2"/>
      <c r="J473" s="4"/>
      <c r="K473" s="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2"/>
      <c r="F474" s="3"/>
      <c r="G474" s="2"/>
      <c r="H474" s="2"/>
      <c r="I474" s="2"/>
      <c r="J474" s="4"/>
      <c r="K474" s="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2"/>
      <c r="F475" s="3"/>
      <c r="G475" s="2"/>
      <c r="H475" s="2"/>
      <c r="I475" s="2"/>
      <c r="J475" s="4"/>
      <c r="K475" s="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2"/>
      <c r="F476" s="3"/>
      <c r="G476" s="2"/>
      <c r="H476" s="2"/>
      <c r="I476" s="2"/>
      <c r="J476" s="4"/>
      <c r="K476" s="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2"/>
      <c r="F477" s="3"/>
      <c r="G477" s="2"/>
      <c r="H477" s="2"/>
      <c r="I477" s="2"/>
      <c r="J477" s="4"/>
      <c r="K477" s="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2"/>
      <c r="F478" s="3"/>
      <c r="G478" s="2"/>
      <c r="H478" s="2"/>
      <c r="I478" s="2"/>
      <c r="J478" s="4"/>
      <c r="K478" s="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2"/>
      <c r="F479" s="3"/>
      <c r="G479" s="2"/>
      <c r="H479" s="2"/>
      <c r="I479" s="2"/>
      <c r="J479" s="4"/>
      <c r="K479" s="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2"/>
      <c r="F480" s="3"/>
      <c r="G480" s="2"/>
      <c r="H480" s="2"/>
      <c r="I480" s="2"/>
      <c r="J480" s="4"/>
      <c r="K480" s="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2"/>
      <c r="F481" s="3"/>
      <c r="G481" s="2"/>
      <c r="H481" s="2"/>
      <c r="I481" s="2"/>
      <c r="J481" s="4"/>
      <c r="K481" s="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2"/>
      <c r="F482" s="3"/>
      <c r="G482" s="2"/>
      <c r="H482" s="2"/>
      <c r="I482" s="2"/>
      <c r="J482" s="4"/>
      <c r="K482" s="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2"/>
      <c r="F483" s="3"/>
      <c r="G483" s="2"/>
      <c r="H483" s="2"/>
      <c r="I483" s="2"/>
      <c r="J483" s="4"/>
      <c r="K483" s="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2"/>
      <c r="F484" s="3"/>
      <c r="G484" s="2"/>
      <c r="H484" s="2"/>
      <c r="I484" s="2"/>
      <c r="J484" s="4"/>
      <c r="K484" s="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2"/>
      <c r="F485" s="3"/>
      <c r="G485" s="2"/>
      <c r="H485" s="2"/>
      <c r="I485" s="2"/>
      <c r="J485" s="4"/>
      <c r="K485" s="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2"/>
      <c r="F486" s="3"/>
      <c r="G486" s="2"/>
      <c r="H486" s="2"/>
      <c r="I486" s="2"/>
      <c r="J486" s="4"/>
      <c r="K486" s="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2"/>
      <c r="F487" s="3"/>
      <c r="G487" s="2"/>
      <c r="H487" s="2"/>
      <c r="I487" s="2"/>
      <c r="J487" s="4"/>
      <c r="K487" s="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2"/>
      <c r="F488" s="3"/>
      <c r="G488" s="2"/>
      <c r="H488" s="2"/>
      <c r="I488" s="2"/>
      <c r="J488" s="4"/>
      <c r="K488" s="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2"/>
      <c r="F489" s="3"/>
      <c r="G489" s="2"/>
      <c r="H489" s="2"/>
      <c r="I489" s="2"/>
      <c r="J489" s="4"/>
      <c r="K489" s="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2"/>
      <c r="F490" s="3"/>
      <c r="G490" s="2"/>
      <c r="H490" s="2"/>
      <c r="I490" s="2"/>
      <c r="J490" s="4"/>
      <c r="K490" s="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2"/>
      <c r="F491" s="3"/>
      <c r="G491" s="2"/>
      <c r="H491" s="2"/>
      <c r="I491" s="2"/>
      <c r="J491" s="4"/>
      <c r="K491" s="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2"/>
      <c r="F492" s="3"/>
      <c r="G492" s="2"/>
      <c r="H492" s="2"/>
      <c r="I492" s="2"/>
      <c r="J492" s="4"/>
      <c r="K492" s="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2"/>
      <c r="F493" s="3"/>
      <c r="G493" s="2"/>
      <c r="H493" s="2"/>
      <c r="I493" s="2"/>
      <c r="J493" s="4"/>
      <c r="K493" s="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2"/>
      <c r="F494" s="3"/>
      <c r="G494" s="2"/>
      <c r="H494" s="2"/>
      <c r="I494" s="2"/>
      <c r="J494" s="4"/>
      <c r="K494" s="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2"/>
      <c r="F495" s="3"/>
      <c r="G495" s="2"/>
      <c r="H495" s="2"/>
      <c r="I495" s="2"/>
      <c r="J495" s="4"/>
      <c r="K495" s="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2"/>
      <c r="F496" s="3"/>
      <c r="G496" s="2"/>
      <c r="H496" s="2"/>
      <c r="I496" s="2"/>
      <c r="J496" s="4"/>
      <c r="K496" s="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2"/>
      <c r="F497" s="3"/>
      <c r="G497" s="2"/>
      <c r="H497" s="2"/>
      <c r="I497" s="2"/>
      <c r="J497" s="4"/>
      <c r="K497" s="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2"/>
      <c r="F498" s="3"/>
      <c r="G498" s="2"/>
      <c r="H498" s="2"/>
      <c r="I498" s="2"/>
      <c r="J498" s="4"/>
      <c r="K498" s="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2"/>
      <c r="F499" s="3"/>
      <c r="G499" s="2"/>
      <c r="H499" s="2"/>
      <c r="I499" s="2"/>
      <c r="J499" s="4"/>
      <c r="K499" s="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2"/>
      <c r="F500" s="3"/>
      <c r="G500" s="2"/>
      <c r="H500" s="2"/>
      <c r="I500" s="2"/>
      <c r="J500" s="4"/>
      <c r="K500" s="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2"/>
      <c r="F501" s="3"/>
      <c r="G501" s="2"/>
      <c r="H501" s="2"/>
      <c r="I501" s="2"/>
      <c r="J501" s="4"/>
      <c r="K501" s="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2"/>
      <c r="F502" s="3"/>
      <c r="G502" s="2"/>
      <c r="H502" s="2"/>
      <c r="I502" s="2"/>
      <c r="J502" s="4"/>
      <c r="K502" s="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2"/>
      <c r="F503" s="3"/>
      <c r="G503" s="2"/>
      <c r="H503" s="2"/>
      <c r="I503" s="2"/>
      <c r="J503" s="4"/>
      <c r="K503" s="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2"/>
      <c r="F504" s="3"/>
      <c r="G504" s="2"/>
      <c r="H504" s="2"/>
      <c r="I504" s="2"/>
      <c r="J504" s="4"/>
      <c r="K504" s="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2"/>
      <c r="F505" s="3"/>
      <c r="G505" s="2"/>
      <c r="H505" s="2"/>
      <c r="I505" s="2"/>
      <c r="J505" s="4"/>
      <c r="K505" s="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2"/>
      <c r="F506" s="3"/>
      <c r="G506" s="2"/>
      <c r="H506" s="2"/>
      <c r="I506" s="2"/>
      <c r="J506" s="4"/>
      <c r="K506" s="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2"/>
      <c r="F507" s="3"/>
      <c r="G507" s="2"/>
      <c r="H507" s="2"/>
      <c r="I507" s="2"/>
      <c r="J507" s="4"/>
      <c r="K507" s="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2"/>
      <c r="F508" s="3"/>
      <c r="G508" s="2"/>
      <c r="H508" s="2"/>
      <c r="I508" s="2"/>
      <c r="J508" s="4"/>
      <c r="K508" s="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2"/>
      <c r="F509" s="3"/>
      <c r="G509" s="2"/>
      <c r="H509" s="2"/>
      <c r="I509" s="2"/>
      <c r="J509" s="4"/>
      <c r="K509" s="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2"/>
      <c r="F510" s="3"/>
      <c r="G510" s="2"/>
      <c r="H510" s="2"/>
      <c r="I510" s="2"/>
      <c r="J510" s="4"/>
      <c r="K510" s="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2"/>
      <c r="F511" s="3"/>
      <c r="G511" s="2"/>
      <c r="H511" s="2"/>
      <c r="I511" s="2"/>
      <c r="J511" s="4"/>
      <c r="K511" s="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2"/>
      <c r="F512" s="3"/>
      <c r="G512" s="2"/>
      <c r="H512" s="2"/>
      <c r="I512" s="2"/>
      <c r="J512" s="4"/>
      <c r="K512" s="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2"/>
      <c r="F513" s="3"/>
      <c r="G513" s="2"/>
      <c r="H513" s="2"/>
      <c r="I513" s="2"/>
      <c r="J513" s="4"/>
      <c r="K513" s="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2"/>
      <c r="F514" s="3"/>
      <c r="G514" s="2"/>
      <c r="H514" s="2"/>
      <c r="I514" s="2"/>
      <c r="J514" s="4"/>
      <c r="K514" s="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2"/>
      <c r="F515" s="3"/>
      <c r="G515" s="2"/>
      <c r="H515" s="2"/>
      <c r="I515" s="2"/>
      <c r="J515" s="4"/>
      <c r="K515" s="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2"/>
      <c r="F516" s="3"/>
      <c r="G516" s="2"/>
      <c r="H516" s="2"/>
      <c r="I516" s="2"/>
      <c r="J516" s="4"/>
      <c r="K516" s="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2"/>
      <c r="F517" s="3"/>
      <c r="G517" s="2"/>
      <c r="H517" s="2"/>
      <c r="I517" s="2"/>
      <c r="J517" s="4"/>
      <c r="K517" s="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2"/>
      <c r="F518" s="3"/>
      <c r="G518" s="2"/>
      <c r="H518" s="2"/>
      <c r="I518" s="2"/>
      <c r="J518" s="4"/>
      <c r="K518" s="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2"/>
      <c r="F519" s="3"/>
      <c r="G519" s="2"/>
      <c r="H519" s="2"/>
      <c r="I519" s="2"/>
      <c r="J519" s="4"/>
      <c r="K519" s="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2"/>
      <c r="F520" s="3"/>
      <c r="G520" s="2"/>
      <c r="H520" s="2"/>
      <c r="I520" s="2"/>
      <c r="J520" s="4"/>
      <c r="K520" s="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2"/>
      <c r="F521" s="3"/>
      <c r="G521" s="2"/>
      <c r="H521" s="2"/>
      <c r="I521" s="2"/>
      <c r="J521" s="4"/>
      <c r="K521" s="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2"/>
      <c r="F522" s="3"/>
      <c r="G522" s="2"/>
      <c r="H522" s="2"/>
      <c r="I522" s="2"/>
      <c r="J522" s="4"/>
      <c r="K522" s="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2"/>
      <c r="F523" s="3"/>
      <c r="G523" s="2"/>
      <c r="H523" s="2"/>
      <c r="I523" s="2"/>
      <c r="J523" s="4"/>
      <c r="K523" s="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2"/>
      <c r="F524" s="3"/>
      <c r="G524" s="2"/>
      <c r="H524" s="2"/>
      <c r="I524" s="2"/>
      <c r="J524" s="4"/>
      <c r="K524" s="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2"/>
      <c r="F525" s="3"/>
      <c r="G525" s="2"/>
      <c r="H525" s="2"/>
      <c r="I525" s="2"/>
      <c r="J525" s="4"/>
      <c r="K525" s="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2"/>
      <c r="F526" s="3"/>
      <c r="G526" s="2"/>
      <c r="H526" s="2"/>
      <c r="I526" s="2"/>
      <c r="J526" s="4"/>
      <c r="K526" s="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2"/>
      <c r="F527" s="3"/>
      <c r="G527" s="2"/>
      <c r="H527" s="2"/>
      <c r="I527" s="2"/>
      <c r="J527" s="4"/>
      <c r="K527" s="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2"/>
      <c r="F528" s="3"/>
      <c r="G528" s="2"/>
      <c r="H528" s="2"/>
      <c r="I528" s="2"/>
      <c r="J528" s="4"/>
      <c r="K528" s="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2"/>
      <c r="F529" s="3"/>
      <c r="G529" s="2"/>
      <c r="H529" s="2"/>
      <c r="I529" s="2"/>
      <c r="J529" s="4"/>
      <c r="K529" s="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2"/>
      <c r="F530" s="3"/>
      <c r="G530" s="2"/>
      <c r="H530" s="2"/>
      <c r="I530" s="2"/>
      <c r="J530" s="4"/>
      <c r="K530" s="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2"/>
      <c r="F531" s="3"/>
      <c r="G531" s="2"/>
      <c r="H531" s="2"/>
      <c r="I531" s="2"/>
      <c r="J531" s="4"/>
      <c r="K531" s="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2"/>
      <c r="F532" s="3"/>
      <c r="G532" s="2"/>
      <c r="H532" s="2"/>
      <c r="I532" s="2"/>
      <c r="J532" s="4"/>
      <c r="K532" s="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2"/>
      <c r="F533" s="3"/>
      <c r="G533" s="2"/>
      <c r="H533" s="2"/>
      <c r="I533" s="2"/>
      <c r="J533" s="4"/>
      <c r="K533" s="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2"/>
      <c r="F534" s="3"/>
      <c r="G534" s="2"/>
      <c r="H534" s="2"/>
      <c r="I534" s="2"/>
      <c r="J534" s="4"/>
      <c r="K534" s="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2"/>
      <c r="F535" s="3"/>
      <c r="G535" s="2"/>
      <c r="H535" s="2"/>
      <c r="I535" s="2"/>
      <c r="J535" s="4"/>
      <c r="K535" s="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2"/>
      <c r="F536" s="3"/>
      <c r="G536" s="2"/>
      <c r="H536" s="2"/>
      <c r="I536" s="2"/>
      <c r="J536" s="4"/>
      <c r="K536" s="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2"/>
      <c r="F537" s="3"/>
      <c r="G537" s="2"/>
      <c r="H537" s="2"/>
      <c r="I537" s="2"/>
      <c r="J537" s="4"/>
      <c r="K537" s="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2"/>
      <c r="F538" s="3"/>
      <c r="G538" s="2"/>
      <c r="H538" s="2"/>
      <c r="I538" s="2"/>
      <c r="J538" s="4"/>
      <c r="K538" s="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2"/>
      <c r="F539" s="3"/>
      <c r="G539" s="2"/>
      <c r="H539" s="2"/>
      <c r="I539" s="2"/>
      <c r="J539" s="4"/>
      <c r="K539" s="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2"/>
      <c r="F540" s="3"/>
      <c r="G540" s="2"/>
      <c r="H540" s="2"/>
      <c r="I540" s="2"/>
      <c r="J540" s="4"/>
      <c r="K540" s="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2"/>
      <c r="F541" s="3"/>
      <c r="G541" s="2"/>
      <c r="H541" s="2"/>
      <c r="I541" s="2"/>
      <c r="J541" s="4"/>
      <c r="K541" s="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2"/>
      <c r="F542" s="3"/>
      <c r="G542" s="2"/>
      <c r="H542" s="2"/>
      <c r="I542" s="2"/>
      <c r="J542" s="4"/>
      <c r="K542" s="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2"/>
      <c r="F543" s="3"/>
      <c r="G543" s="2"/>
      <c r="H543" s="2"/>
      <c r="I543" s="2"/>
      <c r="J543" s="4"/>
      <c r="K543" s="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2"/>
      <c r="F544" s="3"/>
      <c r="G544" s="2"/>
      <c r="H544" s="2"/>
      <c r="I544" s="2"/>
      <c r="J544" s="4"/>
      <c r="K544" s="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2"/>
      <c r="F545" s="3"/>
      <c r="G545" s="2"/>
      <c r="H545" s="2"/>
      <c r="I545" s="2"/>
      <c r="J545" s="4"/>
      <c r="K545" s="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2"/>
      <c r="F546" s="3"/>
      <c r="G546" s="2"/>
      <c r="H546" s="2"/>
      <c r="I546" s="2"/>
      <c r="J546" s="4"/>
      <c r="K546" s="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2"/>
      <c r="F547" s="3"/>
      <c r="G547" s="2"/>
      <c r="H547" s="2"/>
      <c r="I547" s="2"/>
      <c r="J547" s="4"/>
      <c r="K547" s="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2"/>
      <c r="F548" s="3"/>
      <c r="G548" s="2"/>
      <c r="H548" s="2"/>
      <c r="I548" s="2"/>
      <c r="J548" s="4"/>
      <c r="K548" s="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2"/>
      <c r="F549" s="3"/>
      <c r="G549" s="2"/>
      <c r="H549" s="2"/>
      <c r="I549" s="2"/>
      <c r="J549" s="4"/>
      <c r="K549" s="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2"/>
      <c r="F550" s="3"/>
      <c r="G550" s="2"/>
      <c r="H550" s="2"/>
      <c r="I550" s="2"/>
      <c r="J550" s="4"/>
      <c r="K550" s="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2"/>
      <c r="F551" s="3"/>
      <c r="G551" s="2"/>
      <c r="H551" s="2"/>
      <c r="I551" s="2"/>
      <c r="J551" s="4"/>
      <c r="K551" s="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2"/>
      <c r="F552" s="3"/>
      <c r="G552" s="2"/>
      <c r="H552" s="2"/>
      <c r="I552" s="2"/>
      <c r="J552" s="4"/>
      <c r="K552" s="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2"/>
      <c r="F553" s="3"/>
      <c r="G553" s="2"/>
      <c r="H553" s="2"/>
      <c r="I553" s="2"/>
      <c r="J553" s="4"/>
      <c r="K553" s="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2"/>
      <c r="F554" s="3"/>
      <c r="G554" s="2"/>
      <c r="H554" s="2"/>
      <c r="I554" s="2"/>
      <c r="J554" s="4"/>
      <c r="K554" s="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2"/>
      <c r="F555" s="3"/>
      <c r="G555" s="2"/>
      <c r="H555" s="2"/>
      <c r="I555" s="2"/>
      <c r="J555" s="4"/>
      <c r="K555" s="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2"/>
      <c r="F556" s="3"/>
      <c r="G556" s="2"/>
      <c r="H556" s="2"/>
      <c r="I556" s="2"/>
      <c r="J556" s="4"/>
      <c r="K556" s="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2"/>
      <c r="F557" s="3"/>
      <c r="G557" s="2"/>
      <c r="H557" s="2"/>
      <c r="I557" s="2"/>
      <c r="J557" s="4"/>
      <c r="K557" s="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2"/>
      <c r="F558" s="3"/>
      <c r="G558" s="2"/>
      <c r="H558" s="2"/>
      <c r="I558" s="2"/>
      <c r="J558" s="4"/>
      <c r="K558" s="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2"/>
      <c r="F559" s="3"/>
      <c r="G559" s="2"/>
      <c r="H559" s="2"/>
      <c r="I559" s="2"/>
      <c r="J559" s="4"/>
      <c r="K559" s="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2"/>
      <c r="F560" s="3"/>
      <c r="G560" s="2"/>
      <c r="H560" s="2"/>
      <c r="I560" s="2"/>
      <c r="J560" s="4"/>
      <c r="K560" s="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2"/>
      <c r="F561" s="3"/>
      <c r="G561" s="2"/>
      <c r="H561" s="2"/>
      <c r="I561" s="2"/>
      <c r="J561" s="4"/>
      <c r="K561" s="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2"/>
      <c r="F562" s="3"/>
      <c r="G562" s="2"/>
      <c r="H562" s="2"/>
      <c r="I562" s="2"/>
      <c r="J562" s="4"/>
      <c r="K562" s="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2"/>
      <c r="F563" s="3"/>
      <c r="G563" s="2"/>
      <c r="H563" s="2"/>
      <c r="I563" s="2"/>
      <c r="J563" s="4"/>
      <c r="K563" s="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2"/>
      <c r="F564" s="3"/>
      <c r="G564" s="2"/>
      <c r="H564" s="2"/>
      <c r="I564" s="2"/>
      <c r="J564" s="4"/>
      <c r="K564" s="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2"/>
      <c r="F565" s="3"/>
      <c r="G565" s="2"/>
      <c r="H565" s="2"/>
      <c r="I565" s="2"/>
      <c r="J565" s="4"/>
      <c r="K565" s="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2"/>
      <c r="F566" s="3"/>
      <c r="G566" s="2"/>
      <c r="H566" s="2"/>
      <c r="I566" s="2"/>
      <c r="J566" s="4"/>
      <c r="K566" s="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2"/>
      <c r="F567" s="3"/>
      <c r="G567" s="2"/>
      <c r="H567" s="2"/>
      <c r="I567" s="2"/>
      <c r="J567" s="4"/>
      <c r="K567" s="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2"/>
      <c r="F568" s="3"/>
      <c r="G568" s="2"/>
      <c r="H568" s="2"/>
      <c r="I568" s="2"/>
      <c r="J568" s="4"/>
      <c r="K568" s="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2"/>
      <c r="F569" s="3"/>
      <c r="G569" s="2"/>
      <c r="H569" s="2"/>
      <c r="I569" s="2"/>
      <c r="J569" s="4"/>
      <c r="K569" s="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2"/>
      <c r="F570" s="3"/>
      <c r="G570" s="2"/>
      <c r="H570" s="2"/>
      <c r="I570" s="2"/>
      <c r="J570" s="4"/>
      <c r="K570" s="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2"/>
      <c r="F571" s="3"/>
      <c r="G571" s="2"/>
      <c r="H571" s="2"/>
      <c r="I571" s="2"/>
      <c r="J571" s="4"/>
      <c r="K571" s="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2"/>
      <c r="F572" s="3"/>
      <c r="G572" s="2"/>
      <c r="H572" s="2"/>
      <c r="I572" s="2"/>
      <c r="J572" s="4"/>
      <c r="K572" s="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2"/>
      <c r="F573" s="3"/>
      <c r="G573" s="2"/>
      <c r="H573" s="2"/>
      <c r="I573" s="2"/>
      <c r="J573" s="4"/>
      <c r="K573" s="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2"/>
      <c r="F574" s="3"/>
      <c r="G574" s="2"/>
      <c r="H574" s="2"/>
      <c r="I574" s="2"/>
      <c r="J574" s="4"/>
      <c r="K574" s="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2"/>
      <c r="F575" s="3"/>
      <c r="G575" s="2"/>
      <c r="H575" s="2"/>
      <c r="I575" s="2"/>
      <c r="J575" s="4"/>
      <c r="K575" s="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2"/>
      <c r="F576" s="3"/>
      <c r="G576" s="2"/>
      <c r="H576" s="2"/>
      <c r="I576" s="2"/>
      <c r="J576" s="4"/>
      <c r="K576" s="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2"/>
      <c r="F577" s="3"/>
      <c r="G577" s="2"/>
      <c r="H577" s="2"/>
      <c r="I577" s="2"/>
      <c r="J577" s="4"/>
      <c r="K577" s="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2"/>
      <c r="F578" s="3"/>
      <c r="G578" s="2"/>
      <c r="H578" s="2"/>
      <c r="I578" s="2"/>
      <c r="J578" s="4"/>
      <c r="K578" s="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2"/>
      <c r="F579" s="3"/>
      <c r="G579" s="2"/>
      <c r="H579" s="2"/>
      <c r="I579" s="2"/>
      <c r="J579" s="4"/>
      <c r="K579" s="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2"/>
      <c r="F580" s="3"/>
      <c r="G580" s="2"/>
      <c r="H580" s="2"/>
      <c r="I580" s="2"/>
      <c r="J580" s="4"/>
      <c r="K580" s="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2"/>
      <c r="F581" s="3"/>
      <c r="G581" s="2"/>
      <c r="H581" s="2"/>
      <c r="I581" s="2"/>
      <c r="J581" s="4"/>
      <c r="K581" s="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2"/>
      <c r="F582" s="3"/>
      <c r="G582" s="2"/>
      <c r="H582" s="2"/>
      <c r="I582" s="2"/>
      <c r="J582" s="4"/>
      <c r="K582" s="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2"/>
      <c r="F583" s="3"/>
      <c r="G583" s="2"/>
      <c r="H583" s="2"/>
      <c r="I583" s="2"/>
      <c r="J583" s="4"/>
      <c r="K583" s="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2"/>
      <c r="F584" s="3"/>
      <c r="G584" s="2"/>
      <c r="H584" s="2"/>
      <c r="I584" s="2"/>
      <c r="J584" s="4"/>
      <c r="K584" s="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2"/>
      <c r="F585" s="3"/>
      <c r="G585" s="2"/>
      <c r="H585" s="2"/>
      <c r="I585" s="2"/>
      <c r="J585" s="4"/>
      <c r="K585" s="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2"/>
      <c r="F586" s="3"/>
      <c r="G586" s="2"/>
      <c r="H586" s="2"/>
      <c r="I586" s="2"/>
      <c r="J586" s="4"/>
      <c r="K586" s="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2"/>
      <c r="F587" s="3"/>
      <c r="G587" s="2"/>
      <c r="H587" s="2"/>
      <c r="I587" s="2"/>
      <c r="J587" s="4"/>
      <c r="K587" s="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2"/>
      <c r="F588" s="3"/>
      <c r="G588" s="2"/>
      <c r="H588" s="2"/>
      <c r="I588" s="2"/>
      <c r="J588" s="4"/>
      <c r="K588" s="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2"/>
      <c r="F589" s="3"/>
      <c r="G589" s="2"/>
      <c r="H589" s="2"/>
      <c r="I589" s="2"/>
      <c r="J589" s="4"/>
      <c r="K589" s="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2"/>
      <c r="F590" s="3"/>
      <c r="G590" s="2"/>
      <c r="H590" s="2"/>
      <c r="I590" s="2"/>
      <c r="J590" s="4"/>
      <c r="K590" s="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2"/>
      <c r="F591" s="3"/>
      <c r="G591" s="2"/>
      <c r="H591" s="2"/>
      <c r="I591" s="2"/>
      <c r="J591" s="4"/>
      <c r="K591" s="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2"/>
      <c r="F592" s="3"/>
      <c r="G592" s="2"/>
      <c r="H592" s="2"/>
      <c r="I592" s="2"/>
      <c r="J592" s="4"/>
      <c r="K592" s="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2"/>
      <c r="F593" s="3"/>
      <c r="G593" s="2"/>
      <c r="H593" s="2"/>
      <c r="I593" s="2"/>
      <c r="J593" s="4"/>
      <c r="K593" s="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2"/>
      <c r="F594" s="3"/>
      <c r="G594" s="2"/>
      <c r="H594" s="2"/>
      <c r="I594" s="2"/>
      <c r="J594" s="4"/>
      <c r="K594" s="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2"/>
      <c r="F595" s="3"/>
      <c r="G595" s="2"/>
      <c r="H595" s="2"/>
      <c r="I595" s="2"/>
      <c r="J595" s="4"/>
      <c r="K595" s="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2"/>
      <c r="F596" s="3"/>
      <c r="G596" s="2"/>
      <c r="H596" s="2"/>
      <c r="I596" s="2"/>
      <c r="J596" s="4"/>
      <c r="K596" s="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2"/>
      <c r="F597" s="3"/>
      <c r="G597" s="2"/>
      <c r="H597" s="2"/>
      <c r="I597" s="2"/>
      <c r="J597" s="4"/>
      <c r="K597" s="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2"/>
      <c r="F598" s="3"/>
      <c r="G598" s="2"/>
      <c r="H598" s="2"/>
      <c r="I598" s="2"/>
      <c r="J598" s="4"/>
      <c r="K598" s="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2"/>
      <c r="F599" s="3"/>
      <c r="G599" s="2"/>
      <c r="H599" s="2"/>
      <c r="I599" s="2"/>
      <c r="J599" s="4"/>
      <c r="K599" s="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2"/>
      <c r="F600" s="3"/>
      <c r="G600" s="2"/>
      <c r="H600" s="2"/>
      <c r="I600" s="2"/>
      <c r="J600" s="4"/>
      <c r="K600" s="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2"/>
      <c r="F601" s="3"/>
      <c r="G601" s="2"/>
      <c r="H601" s="2"/>
      <c r="I601" s="2"/>
      <c r="J601" s="4"/>
      <c r="K601" s="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2"/>
      <c r="F602" s="3"/>
      <c r="G602" s="2"/>
      <c r="H602" s="2"/>
      <c r="I602" s="2"/>
      <c r="J602" s="4"/>
      <c r="K602" s="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2"/>
      <c r="F603" s="3"/>
      <c r="G603" s="2"/>
      <c r="H603" s="2"/>
      <c r="I603" s="2"/>
      <c r="J603" s="4"/>
      <c r="K603" s="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2"/>
      <c r="F604" s="3"/>
      <c r="G604" s="2"/>
      <c r="H604" s="2"/>
      <c r="I604" s="2"/>
      <c r="J604" s="4"/>
      <c r="K604" s="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2"/>
      <c r="F605" s="3"/>
      <c r="G605" s="2"/>
      <c r="H605" s="2"/>
      <c r="I605" s="2"/>
      <c r="J605" s="4"/>
      <c r="K605" s="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2"/>
      <c r="F606" s="3"/>
      <c r="G606" s="2"/>
      <c r="H606" s="2"/>
      <c r="I606" s="2"/>
      <c r="J606" s="4"/>
      <c r="K606" s="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2"/>
      <c r="F607" s="3"/>
      <c r="G607" s="2"/>
      <c r="H607" s="2"/>
      <c r="I607" s="2"/>
      <c r="J607" s="4"/>
      <c r="K607" s="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2"/>
      <c r="F608" s="3"/>
      <c r="G608" s="2"/>
      <c r="H608" s="2"/>
      <c r="I608" s="2"/>
      <c r="J608" s="4"/>
      <c r="K608" s="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2"/>
      <c r="F609" s="3"/>
      <c r="G609" s="2"/>
      <c r="H609" s="2"/>
      <c r="I609" s="2"/>
      <c r="J609" s="4"/>
      <c r="K609" s="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2"/>
      <c r="F610" s="3"/>
      <c r="G610" s="2"/>
      <c r="H610" s="2"/>
      <c r="I610" s="2"/>
      <c r="J610" s="4"/>
      <c r="K610" s="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2"/>
      <c r="F611" s="3"/>
      <c r="G611" s="2"/>
      <c r="H611" s="2"/>
      <c r="I611" s="2"/>
      <c r="J611" s="4"/>
      <c r="K611" s="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2"/>
      <c r="F612" s="3"/>
      <c r="G612" s="2"/>
      <c r="H612" s="2"/>
      <c r="I612" s="2"/>
      <c r="J612" s="4"/>
      <c r="K612" s="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2"/>
      <c r="F613" s="3"/>
      <c r="G613" s="2"/>
      <c r="H613" s="2"/>
      <c r="I613" s="2"/>
      <c r="J613" s="4"/>
      <c r="K613" s="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2"/>
      <c r="F614" s="3"/>
      <c r="G614" s="2"/>
      <c r="H614" s="2"/>
      <c r="I614" s="2"/>
      <c r="J614" s="4"/>
      <c r="K614" s="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2"/>
      <c r="F615" s="3"/>
      <c r="G615" s="2"/>
      <c r="H615" s="2"/>
      <c r="I615" s="2"/>
      <c r="J615" s="4"/>
      <c r="K615" s="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2"/>
      <c r="F616" s="3"/>
      <c r="G616" s="2"/>
      <c r="H616" s="2"/>
      <c r="I616" s="2"/>
      <c r="J616" s="4"/>
      <c r="K616" s="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2"/>
      <c r="F617" s="3"/>
      <c r="G617" s="2"/>
      <c r="H617" s="2"/>
      <c r="I617" s="2"/>
      <c r="J617" s="4"/>
      <c r="K617" s="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2"/>
      <c r="F618" s="3"/>
      <c r="G618" s="2"/>
      <c r="H618" s="2"/>
      <c r="I618" s="2"/>
      <c r="J618" s="4"/>
      <c r="K618" s="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2"/>
      <c r="F619" s="3"/>
      <c r="G619" s="2"/>
      <c r="H619" s="2"/>
      <c r="I619" s="2"/>
      <c r="J619" s="4"/>
      <c r="K619" s="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2"/>
      <c r="F620" s="3"/>
      <c r="G620" s="2"/>
      <c r="H620" s="2"/>
      <c r="I620" s="2"/>
      <c r="J620" s="4"/>
      <c r="K620" s="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2"/>
      <c r="F621" s="3"/>
      <c r="G621" s="2"/>
      <c r="H621" s="2"/>
      <c r="I621" s="2"/>
      <c r="J621" s="4"/>
      <c r="K621" s="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2"/>
      <c r="F622" s="3"/>
      <c r="G622" s="2"/>
      <c r="H622" s="2"/>
      <c r="I622" s="2"/>
      <c r="J622" s="4"/>
      <c r="K622" s="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2"/>
      <c r="F623" s="3"/>
      <c r="G623" s="2"/>
      <c r="H623" s="2"/>
      <c r="I623" s="2"/>
      <c r="J623" s="4"/>
      <c r="K623" s="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2"/>
      <c r="F624" s="3"/>
      <c r="G624" s="2"/>
      <c r="H624" s="2"/>
      <c r="I624" s="2"/>
      <c r="J624" s="4"/>
      <c r="K624" s="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2"/>
      <c r="F625" s="3"/>
      <c r="G625" s="2"/>
      <c r="H625" s="2"/>
      <c r="I625" s="2"/>
      <c r="J625" s="4"/>
      <c r="K625" s="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2"/>
      <c r="F626" s="3"/>
      <c r="G626" s="2"/>
      <c r="H626" s="2"/>
      <c r="I626" s="2"/>
      <c r="J626" s="4"/>
      <c r="K626" s="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2"/>
      <c r="F627" s="3"/>
      <c r="G627" s="2"/>
      <c r="H627" s="2"/>
      <c r="I627" s="2"/>
      <c r="J627" s="4"/>
      <c r="K627" s="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2"/>
      <c r="F628" s="3"/>
      <c r="G628" s="2"/>
      <c r="H628" s="2"/>
      <c r="I628" s="2"/>
      <c r="J628" s="4"/>
      <c r="K628" s="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2"/>
      <c r="F629" s="3"/>
      <c r="G629" s="2"/>
      <c r="H629" s="2"/>
      <c r="I629" s="2"/>
      <c r="J629" s="4"/>
      <c r="K629" s="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2"/>
      <c r="F630" s="3"/>
      <c r="G630" s="2"/>
      <c r="H630" s="2"/>
      <c r="I630" s="2"/>
      <c r="J630" s="4"/>
      <c r="K630" s="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2"/>
      <c r="F631" s="3"/>
      <c r="G631" s="2"/>
      <c r="H631" s="2"/>
      <c r="I631" s="2"/>
      <c r="J631" s="4"/>
      <c r="K631" s="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2"/>
      <c r="F632" s="3"/>
      <c r="G632" s="2"/>
      <c r="H632" s="2"/>
      <c r="I632" s="2"/>
      <c r="J632" s="4"/>
      <c r="K632" s="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2"/>
      <c r="F633" s="3"/>
      <c r="G633" s="2"/>
      <c r="H633" s="2"/>
      <c r="I633" s="2"/>
      <c r="J633" s="4"/>
      <c r="K633" s="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2"/>
      <c r="F634" s="3"/>
      <c r="G634" s="2"/>
      <c r="H634" s="2"/>
      <c r="I634" s="2"/>
      <c r="J634" s="4"/>
      <c r="K634" s="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2"/>
      <c r="F635" s="3"/>
      <c r="G635" s="2"/>
      <c r="H635" s="2"/>
      <c r="I635" s="2"/>
      <c r="J635" s="4"/>
      <c r="K635" s="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2"/>
      <c r="F636" s="3"/>
      <c r="G636" s="2"/>
      <c r="H636" s="2"/>
      <c r="I636" s="2"/>
      <c r="J636" s="4"/>
      <c r="K636" s="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2"/>
      <c r="F637" s="3"/>
      <c r="G637" s="2"/>
      <c r="H637" s="2"/>
      <c r="I637" s="2"/>
      <c r="J637" s="4"/>
      <c r="K637" s="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2"/>
      <c r="F638" s="3"/>
      <c r="G638" s="2"/>
      <c r="H638" s="2"/>
      <c r="I638" s="2"/>
      <c r="J638" s="4"/>
      <c r="K638" s="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2"/>
      <c r="F639" s="3"/>
      <c r="G639" s="2"/>
      <c r="H639" s="2"/>
      <c r="I639" s="2"/>
      <c r="J639" s="4"/>
      <c r="K639" s="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2"/>
      <c r="F640" s="3"/>
      <c r="G640" s="2"/>
      <c r="H640" s="2"/>
      <c r="I640" s="2"/>
      <c r="J640" s="4"/>
      <c r="K640" s="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2"/>
      <c r="F641" s="3"/>
      <c r="G641" s="2"/>
      <c r="H641" s="2"/>
      <c r="I641" s="2"/>
      <c r="J641" s="4"/>
      <c r="K641" s="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2"/>
      <c r="F642" s="3"/>
      <c r="G642" s="2"/>
      <c r="H642" s="2"/>
      <c r="I642" s="2"/>
      <c r="J642" s="4"/>
      <c r="K642" s="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2"/>
      <c r="F643" s="3"/>
      <c r="G643" s="2"/>
      <c r="H643" s="2"/>
      <c r="I643" s="2"/>
      <c r="J643" s="4"/>
      <c r="K643" s="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2"/>
      <c r="F644" s="3"/>
      <c r="G644" s="2"/>
      <c r="H644" s="2"/>
      <c r="I644" s="2"/>
      <c r="J644" s="4"/>
      <c r="K644" s="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2"/>
      <c r="F645" s="3"/>
      <c r="G645" s="2"/>
      <c r="H645" s="2"/>
      <c r="I645" s="2"/>
      <c r="J645" s="4"/>
      <c r="K645" s="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2"/>
      <c r="F646" s="3"/>
      <c r="G646" s="2"/>
      <c r="H646" s="2"/>
      <c r="I646" s="2"/>
      <c r="J646" s="4"/>
      <c r="K646" s="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2"/>
      <c r="F647" s="3"/>
      <c r="G647" s="2"/>
      <c r="H647" s="2"/>
      <c r="I647" s="2"/>
      <c r="J647" s="4"/>
      <c r="K647" s="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2"/>
      <c r="F648" s="3"/>
      <c r="G648" s="2"/>
      <c r="H648" s="2"/>
      <c r="I648" s="2"/>
      <c r="J648" s="4"/>
      <c r="K648" s="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2"/>
      <c r="F649" s="3"/>
      <c r="G649" s="2"/>
      <c r="H649" s="2"/>
      <c r="I649" s="2"/>
      <c r="J649" s="4"/>
      <c r="K649" s="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2"/>
      <c r="F650" s="3"/>
      <c r="G650" s="2"/>
      <c r="H650" s="2"/>
      <c r="I650" s="2"/>
      <c r="J650" s="4"/>
      <c r="K650" s="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2"/>
      <c r="F651" s="3"/>
      <c r="G651" s="2"/>
      <c r="H651" s="2"/>
      <c r="I651" s="2"/>
      <c r="J651" s="4"/>
      <c r="K651" s="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2"/>
      <c r="F652" s="3"/>
      <c r="G652" s="2"/>
      <c r="H652" s="2"/>
      <c r="I652" s="2"/>
      <c r="J652" s="4"/>
      <c r="K652" s="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2"/>
      <c r="F653" s="3"/>
      <c r="G653" s="2"/>
      <c r="H653" s="2"/>
      <c r="I653" s="2"/>
      <c r="J653" s="4"/>
      <c r="K653" s="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2"/>
      <c r="F654" s="3"/>
      <c r="G654" s="2"/>
      <c r="H654" s="2"/>
      <c r="I654" s="2"/>
      <c r="J654" s="4"/>
      <c r="K654" s="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2"/>
      <c r="F655" s="3"/>
      <c r="G655" s="2"/>
      <c r="H655" s="2"/>
      <c r="I655" s="2"/>
      <c r="J655" s="4"/>
      <c r="K655" s="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2"/>
      <c r="F656" s="3"/>
      <c r="G656" s="2"/>
      <c r="H656" s="2"/>
      <c r="I656" s="2"/>
      <c r="J656" s="4"/>
      <c r="K656" s="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2"/>
      <c r="F657" s="3"/>
      <c r="G657" s="2"/>
      <c r="H657" s="2"/>
      <c r="I657" s="2"/>
      <c r="J657" s="4"/>
      <c r="K657" s="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2"/>
      <c r="F658" s="3"/>
      <c r="G658" s="2"/>
      <c r="H658" s="2"/>
      <c r="I658" s="2"/>
      <c r="J658" s="4"/>
      <c r="K658" s="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2"/>
      <c r="F659" s="3"/>
      <c r="G659" s="2"/>
      <c r="H659" s="2"/>
      <c r="I659" s="2"/>
      <c r="J659" s="4"/>
      <c r="K659" s="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2"/>
      <c r="F660" s="3"/>
      <c r="G660" s="2"/>
      <c r="H660" s="2"/>
      <c r="I660" s="2"/>
      <c r="J660" s="4"/>
      <c r="K660" s="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2"/>
      <c r="F661" s="3"/>
      <c r="G661" s="2"/>
      <c r="H661" s="2"/>
      <c r="I661" s="2"/>
      <c r="J661" s="4"/>
      <c r="K661" s="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2"/>
      <c r="F662" s="3"/>
      <c r="G662" s="2"/>
      <c r="H662" s="2"/>
      <c r="I662" s="2"/>
      <c r="J662" s="4"/>
      <c r="K662" s="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2"/>
      <c r="F663" s="3"/>
      <c r="G663" s="2"/>
      <c r="H663" s="2"/>
      <c r="I663" s="2"/>
      <c r="J663" s="4"/>
      <c r="K663" s="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2"/>
      <c r="F664" s="3"/>
      <c r="G664" s="2"/>
      <c r="H664" s="2"/>
      <c r="I664" s="2"/>
      <c r="J664" s="4"/>
      <c r="K664" s="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2"/>
      <c r="F665" s="3"/>
      <c r="G665" s="2"/>
      <c r="H665" s="2"/>
      <c r="I665" s="2"/>
      <c r="J665" s="4"/>
      <c r="K665" s="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2"/>
      <c r="F666" s="3"/>
      <c r="G666" s="2"/>
      <c r="H666" s="2"/>
      <c r="I666" s="2"/>
      <c r="J666" s="4"/>
      <c r="K666" s="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2"/>
      <c r="F667" s="3"/>
      <c r="G667" s="2"/>
      <c r="H667" s="2"/>
      <c r="I667" s="2"/>
      <c r="J667" s="4"/>
      <c r="K667" s="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2"/>
      <c r="F668" s="3"/>
      <c r="G668" s="2"/>
      <c r="H668" s="2"/>
      <c r="I668" s="2"/>
      <c r="J668" s="4"/>
      <c r="K668" s="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2"/>
      <c r="F669" s="3"/>
      <c r="G669" s="2"/>
      <c r="H669" s="2"/>
      <c r="I669" s="2"/>
      <c r="J669" s="4"/>
      <c r="K669" s="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2"/>
      <c r="F670" s="3"/>
      <c r="G670" s="2"/>
      <c r="H670" s="2"/>
      <c r="I670" s="2"/>
      <c r="J670" s="4"/>
      <c r="K670" s="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2"/>
      <c r="F671" s="3"/>
      <c r="G671" s="2"/>
      <c r="H671" s="2"/>
      <c r="I671" s="2"/>
      <c r="J671" s="4"/>
      <c r="K671" s="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2"/>
      <c r="F672" s="3"/>
      <c r="G672" s="2"/>
      <c r="H672" s="2"/>
      <c r="I672" s="2"/>
      <c r="J672" s="4"/>
      <c r="K672" s="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2"/>
      <c r="F673" s="3"/>
      <c r="G673" s="2"/>
      <c r="H673" s="2"/>
      <c r="I673" s="2"/>
      <c r="J673" s="4"/>
      <c r="K673" s="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2"/>
      <c r="F674" s="3"/>
      <c r="G674" s="2"/>
      <c r="H674" s="2"/>
      <c r="I674" s="2"/>
      <c r="J674" s="4"/>
      <c r="K674" s="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2"/>
      <c r="F675" s="3"/>
      <c r="G675" s="2"/>
      <c r="H675" s="2"/>
      <c r="I675" s="2"/>
      <c r="J675" s="4"/>
      <c r="K675" s="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2"/>
      <c r="F676" s="3"/>
      <c r="G676" s="2"/>
      <c r="H676" s="2"/>
      <c r="I676" s="2"/>
      <c r="J676" s="4"/>
      <c r="K676" s="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2"/>
      <c r="F677" s="3"/>
      <c r="G677" s="2"/>
      <c r="H677" s="2"/>
      <c r="I677" s="2"/>
      <c r="J677" s="4"/>
      <c r="K677" s="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2"/>
      <c r="F678" s="3"/>
      <c r="G678" s="2"/>
      <c r="H678" s="2"/>
      <c r="I678" s="2"/>
      <c r="J678" s="4"/>
      <c r="K678" s="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2"/>
      <c r="F679" s="3"/>
      <c r="G679" s="2"/>
      <c r="H679" s="2"/>
      <c r="I679" s="2"/>
      <c r="J679" s="4"/>
      <c r="K679" s="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2"/>
      <c r="F680" s="3"/>
      <c r="G680" s="2"/>
      <c r="H680" s="2"/>
      <c r="I680" s="2"/>
      <c r="J680" s="4"/>
      <c r="K680" s="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2"/>
      <c r="F681" s="3"/>
      <c r="G681" s="2"/>
      <c r="H681" s="2"/>
      <c r="I681" s="2"/>
      <c r="J681" s="4"/>
      <c r="K681" s="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2"/>
      <c r="F682" s="3"/>
      <c r="G682" s="2"/>
      <c r="H682" s="2"/>
      <c r="I682" s="2"/>
      <c r="J682" s="4"/>
      <c r="K682" s="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2"/>
      <c r="F683" s="3"/>
      <c r="G683" s="2"/>
      <c r="H683" s="2"/>
      <c r="I683" s="2"/>
      <c r="J683" s="4"/>
      <c r="K683" s="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2"/>
      <c r="F684" s="3"/>
      <c r="G684" s="2"/>
      <c r="H684" s="2"/>
      <c r="I684" s="2"/>
      <c r="J684" s="4"/>
      <c r="K684" s="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2"/>
      <c r="F685" s="3"/>
      <c r="G685" s="2"/>
      <c r="H685" s="2"/>
      <c r="I685" s="2"/>
      <c r="J685" s="4"/>
      <c r="K685" s="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2"/>
      <c r="F686" s="3"/>
      <c r="G686" s="2"/>
      <c r="H686" s="2"/>
      <c r="I686" s="2"/>
      <c r="J686" s="4"/>
      <c r="K686" s="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2"/>
      <c r="F687" s="3"/>
      <c r="G687" s="2"/>
      <c r="H687" s="2"/>
      <c r="I687" s="2"/>
      <c r="J687" s="4"/>
      <c r="K687" s="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2"/>
      <c r="F688" s="3"/>
      <c r="G688" s="2"/>
      <c r="H688" s="2"/>
      <c r="I688" s="2"/>
      <c r="J688" s="4"/>
      <c r="K688" s="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2"/>
      <c r="F689" s="3"/>
      <c r="G689" s="2"/>
      <c r="H689" s="2"/>
      <c r="I689" s="2"/>
      <c r="J689" s="4"/>
      <c r="K689" s="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2"/>
      <c r="F690" s="3"/>
      <c r="G690" s="2"/>
      <c r="H690" s="2"/>
      <c r="I690" s="2"/>
      <c r="J690" s="4"/>
      <c r="K690" s="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2"/>
      <c r="F691" s="3"/>
      <c r="G691" s="2"/>
      <c r="H691" s="2"/>
      <c r="I691" s="2"/>
      <c r="J691" s="4"/>
      <c r="K691" s="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2"/>
      <c r="F692" s="3"/>
      <c r="G692" s="2"/>
      <c r="H692" s="2"/>
      <c r="I692" s="2"/>
      <c r="J692" s="4"/>
      <c r="K692" s="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2"/>
      <c r="F693" s="3"/>
      <c r="G693" s="2"/>
      <c r="H693" s="2"/>
      <c r="I693" s="2"/>
      <c r="J693" s="4"/>
      <c r="K693" s="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2"/>
      <c r="F694" s="3"/>
      <c r="G694" s="2"/>
      <c r="H694" s="2"/>
      <c r="I694" s="2"/>
      <c r="J694" s="4"/>
      <c r="K694" s="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2"/>
      <c r="F695" s="3"/>
      <c r="G695" s="2"/>
      <c r="H695" s="2"/>
      <c r="I695" s="2"/>
      <c r="J695" s="4"/>
      <c r="K695" s="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2"/>
      <c r="F696" s="3"/>
      <c r="G696" s="2"/>
      <c r="H696" s="2"/>
      <c r="I696" s="2"/>
      <c r="J696" s="4"/>
      <c r="K696" s="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2"/>
      <c r="F697" s="3"/>
      <c r="G697" s="2"/>
      <c r="H697" s="2"/>
      <c r="I697" s="2"/>
      <c r="J697" s="4"/>
      <c r="K697" s="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2"/>
      <c r="F698" s="3"/>
      <c r="G698" s="2"/>
      <c r="H698" s="2"/>
      <c r="I698" s="2"/>
      <c r="J698" s="4"/>
      <c r="K698" s="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2"/>
      <c r="F699" s="3"/>
      <c r="G699" s="2"/>
      <c r="H699" s="2"/>
      <c r="I699" s="2"/>
      <c r="J699" s="4"/>
      <c r="K699" s="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2"/>
      <c r="F700" s="3"/>
      <c r="G700" s="2"/>
      <c r="H700" s="2"/>
      <c r="I700" s="2"/>
      <c r="J700" s="4"/>
      <c r="K700" s="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2"/>
      <c r="F701" s="3"/>
      <c r="G701" s="2"/>
      <c r="H701" s="2"/>
      <c r="I701" s="2"/>
      <c r="J701" s="4"/>
      <c r="K701" s="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2"/>
      <c r="F702" s="3"/>
      <c r="G702" s="2"/>
      <c r="H702" s="2"/>
      <c r="I702" s="2"/>
      <c r="J702" s="4"/>
      <c r="K702" s="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2"/>
      <c r="F703" s="3"/>
      <c r="G703" s="2"/>
      <c r="H703" s="2"/>
      <c r="I703" s="2"/>
      <c r="J703" s="4"/>
      <c r="K703" s="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2"/>
      <c r="F704" s="3"/>
      <c r="G704" s="2"/>
      <c r="H704" s="2"/>
      <c r="I704" s="2"/>
      <c r="J704" s="4"/>
      <c r="K704" s="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2"/>
      <c r="F705" s="3"/>
      <c r="G705" s="2"/>
      <c r="H705" s="2"/>
      <c r="I705" s="2"/>
      <c r="J705" s="4"/>
      <c r="K705" s="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2"/>
      <c r="F706" s="3"/>
      <c r="G706" s="2"/>
      <c r="H706" s="2"/>
      <c r="I706" s="2"/>
      <c r="J706" s="4"/>
      <c r="K706" s="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2"/>
      <c r="F707" s="3"/>
      <c r="G707" s="2"/>
      <c r="H707" s="2"/>
      <c r="I707" s="2"/>
      <c r="J707" s="4"/>
      <c r="K707" s="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2"/>
      <c r="F708" s="3"/>
      <c r="G708" s="2"/>
      <c r="H708" s="2"/>
      <c r="I708" s="2"/>
      <c r="J708" s="4"/>
      <c r="K708" s="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2"/>
      <c r="F709" s="3"/>
      <c r="G709" s="2"/>
      <c r="H709" s="2"/>
      <c r="I709" s="2"/>
      <c r="J709" s="4"/>
      <c r="K709" s="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2"/>
      <c r="F710" s="3"/>
      <c r="G710" s="2"/>
      <c r="H710" s="2"/>
      <c r="I710" s="2"/>
      <c r="J710" s="4"/>
      <c r="K710" s="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2"/>
      <c r="F711" s="3"/>
      <c r="G711" s="2"/>
      <c r="H711" s="2"/>
      <c r="I711" s="2"/>
      <c r="J711" s="4"/>
      <c r="K711" s="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2"/>
      <c r="F712" s="3"/>
      <c r="G712" s="2"/>
      <c r="H712" s="2"/>
      <c r="I712" s="2"/>
      <c r="J712" s="4"/>
      <c r="K712" s="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2"/>
      <c r="F713" s="3"/>
      <c r="G713" s="2"/>
      <c r="H713" s="2"/>
      <c r="I713" s="2"/>
      <c r="J713" s="4"/>
      <c r="K713" s="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2"/>
      <c r="F714" s="3"/>
      <c r="G714" s="2"/>
      <c r="H714" s="2"/>
      <c r="I714" s="2"/>
      <c r="J714" s="4"/>
      <c r="K714" s="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2"/>
      <c r="F715" s="3"/>
      <c r="G715" s="2"/>
      <c r="H715" s="2"/>
      <c r="I715" s="2"/>
      <c r="J715" s="4"/>
      <c r="K715" s="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2"/>
      <c r="F716" s="3"/>
      <c r="G716" s="2"/>
      <c r="H716" s="2"/>
      <c r="I716" s="2"/>
      <c r="J716" s="4"/>
      <c r="K716" s="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2"/>
      <c r="F717" s="3"/>
      <c r="G717" s="2"/>
      <c r="H717" s="2"/>
      <c r="I717" s="2"/>
      <c r="J717" s="4"/>
      <c r="K717" s="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2"/>
      <c r="F718" s="3"/>
      <c r="G718" s="2"/>
      <c r="H718" s="2"/>
      <c r="I718" s="2"/>
      <c r="J718" s="4"/>
      <c r="K718" s="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2"/>
      <c r="F719" s="3"/>
      <c r="G719" s="2"/>
      <c r="H719" s="2"/>
      <c r="I719" s="2"/>
      <c r="J719" s="4"/>
      <c r="K719" s="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2"/>
      <c r="F720" s="3"/>
      <c r="G720" s="2"/>
      <c r="H720" s="2"/>
      <c r="I720" s="2"/>
      <c r="J720" s="4"/>
      <c r="K720" s="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2"/>
      <c r="F721" s="3"/>
      <c r="G721" s="2"/>
      <c r="H721" s="2"/>
      <c r="I721" s="2"/>
      <c r="J721" s="4"/>
      <c r="K721" s="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2"/>
      <c r="F722" s="3"/>
      <c r="G722" s="2"/>
      <c r="H722" s="2"/>
      <c r="I722" s="2"/>
      <c r="J722" s="4"/>
      <c r="K722" s="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2"/>
      <c r="F723" s="3"/>
      <c r="G723" s="2"/>
      <c r="H723" s="2"/>
      <c r="I723" s="2"/>
      <c r="J723" s="4"/>
      <c r="K723" s="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2"/>
      <c r="F724" s="3"/>
      <c r="G724" s="2"/>
      <c r="H724" s="2"/>
      <c r="I724" s="2"/>
      <c r="J724" s="4"/>
      <c r="K724" s="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2"/>
      <c r="F725" s="3"/>
      <c r="G725" s="2"/>
      <c r="H725" s="2"/>
      <c r="I725" s="2"/>
      <c r="J725" s="4"/>
      <c r="K725" s="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2"/>
      <c r="F726" s="3"/>
      <c r="G726" s="2"/>
      <c r="H726" s="2"/>
      <c r="I726" s="2"/>
      <c r="J726" s="4"/>
      <c r="K726" s="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2"/>
      <c r="F727" s="3"/>
      <c r="G727" s="2"/>
      <c r="H727" s="2"/>
      <c r="I727" s="2"/>
      <c r="J727" s="4"/>
      <c r="K727" s="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2"/>
      <c r="F728" s="3"/>
      <c r="G728" s="2"/>
      <c r="H728" s="2"/>
      <c r="I728" s="2"/>
      <c r="J728" s="4"/>
      <c r="K728" s="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2"/>
      <c r="F729" s="3"/>
      <c r="G729" s="2"/>
      <c r="H729" s="2"/>
      <c r="I729" s="2"/>
      <c r="J729" s="4"/>
      <c r="K729" s="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2"/>
      <c r="F730" s="3"/>
      <c r="G730" s="2"/>
      <c r="H730" s="2"/>
      <c r="I730" s="2"/>
      <c r="J730" s="4"/>
      <c r="K730" s="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2"/>
      <c r="F731" s="3"/>
      <c r="G731" s="2"/>
      <c r="H731" s="2"/>
      <c r="I731" s="2"/>
      <c r="J731" s="4"/>
      <c r="K731" s="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2"/>
      <c r="F732" s="3"/>
      <c r="G732" s="2"/>
      <c r="H732" s="2"/>
      <c r="I732" s="2"/>
      <c r="J732" s="4"/>
      <c r="K732" s="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2"/>
      <c r="F733" s="3"/>
      <c r="G733" s="2"/>
      <c r="H733" s="2"/>
      <c r="I733" s="2"/>
      <c r="J733" s="4"/>
      <c r="K733" s="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2"/>
      <c r="F734" s="3"/>
      <c r="G734" s="2"/>
      <c r="H734" s="2"/>
      <c r="I734" s="2"/>
      <c r="J734" s="4"/>
      <c r="K734" s="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2"/>
      <c r="F735" s="3"/>
      <c r="G735" s="2"/>
      <c r="H735" s="2"/>
      <c r="I735" s="2"/>
      <c r="J735" s="4"/>
      <c r="K735" s="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2"/>
      <c r="F736" s="3"/>
      <c r="G736" s="2"/>
      <c r="H736" s="2"/>
      <c r="I736" s="2"/>
      <c r="J736" s="4"/>
      <c r="K736" s="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2"/>
      <c r="F737" s="3"/>
      <c r="G737" s="2"/>
      <c r="H737" s="2"/>
      <c r="I737" s="2"/>
      <c r="J737" s="4"/>
      <c r="K737" s="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2"/>
      <c r="F738" s="3"/>
      <c r="G738" s="2"/>
      <c r="H738" s="2"/>
      <c r="I738" s="2"/>
      <c r="J738" s="4"/>
      <c r="K738" s="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2"/>
      <c r="F739" s="3"/>
      <c r="G739" s="2"/>
      <c r="H739" s="2"/>
      <c r="I739" s="2"/>
      <c r="J739" s="4"/>
      <c r="K739" s="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2"/>
      <c r="F740" s="3"/>
      <c r="G740" s="2"/>
      <c r="H740" s="2"/>
      <c r="I740" s="2"/>
      <c r="J740" s="4"/>
      <c r="K740" s="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2"/>
      <c r="F741" s="3"/>
      <c r="G741" s="2"/>
      <c r="H741" s="2"/>
      <c r="I741" s="2"/>
      <c r="J741" s="4"/>
      <c r="K741" s="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2"/>
      <c r="F742" s="3"/>
      <c r="G742" s="2"/>
      <c r="H742" s="2"/>
      <c r="I742" s="2"/>
      <c r="J742" s="4"/>
      <c r="K742" s="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2"/>
      <c r="F743" s="3"/>
      <c r="G743" s="2"/>
      <c r="H743" s="2"/>
      <c r="I743" s="2"/>
      <c r="J743" s="4"/>
      <c r="K743" s="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2"/>
      <c r="F744" s="3"/>
      <c r="G744" s="2"/>
      <c r="H744" s="2"/>
      <c r="I744" s="2"/>
      <c r="J744" s="4"/>
      <c r="K744" s="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2"/>
      <c r="F745" s="3"/>
      <c r="G745" s="2"/>
      <c r="H745" s="2"/>
      <c r="I745" s="2"/>
      <c r="J745" s="4"/>
      <c r="K745" s="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2"/>
      <c r="F746" s="3"/>
      <c r="G746" s="2"/>
      <c r="H746" s="2"/>
      <c r="I746" s="2"/>
      <c r="J746" s="4"/>
      <c r="K746" s="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2"/>
      <c r="F747" s="3"/>
      <c r="G747" s="2"/>
      <c r="H747" s="2"/>
      <c r="I747" s="2"/>
      <c r="J747" s="4"/>
      <c r="K747" s="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2"/>
      <c r="F748" s="3"/>
      <c r="G748" s="2"/>
      <c r="H748" s="2"/>
      <c r="I748" s="2"/>
      <c r="J748" s="4"/>
      <c r="K748" s="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2"/>
      <c r="F749" s="3"/>
      <c r="G749" s="2"/>
      <c r="H749" s="2"/>
      <c r="I749" s="2"/>
      <c r="J749" s="4"/>
      <c r="K749" s="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2"/>
      <c r="F750" s="3"/>
      <c r="G750" s="2"/>
      <c r="H750" s="2"/>
      <c r="I750" s="2"/>
      <c r="J750" s="4"/>
      <c r="K750" s="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2"/>
      <c r="F751" s="3"/>
      <c r="G751" s="2"/>
      <c r="H751" s="2"/>
      <c r="I751" s="2"/>
      <c r="J751" s="4"/>
      <c r="K751" s="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2"/>
      <c r="F752" s="3"/>
      <c r="G752" s="2"/>
      <c r="H752" s="2"/>
      <c r="I752" s="2"/>
      <c r="J752" s="4"/>
      <c r="K752" s="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2"/>
      <c r="F753" s="3"/>
      <c r="G753" s="2"/>
      <c r="H753" s="2"/>
      <c r="I753" s="2"/>
      <c r="J753" s="4"/>
      <c r="K753" s="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2"/>
      <c r="F754" s="3"/>
      <c r="G754" s="2"/>
      <c r="H754" s="2"/>
      <c r="I754" s="2"/>
      <c r="J754" s="4"/>
      <c r="K754" s="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2"/>
      <c r="F755" s="3"/>
      <c r="G755" s="2"/>
      <c r="H755" s="2"/>
      <c r="I755" s="2"/>
      <c r="J755" s="4"/>
      <c r="K755" s="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2"/>
      <c r="F756" s="3"/>
      <c r="G756" s="2"/>
      <c r="H756" s="2"/>
      <c r="I756" s="2"/>
      <c r="J756" s="4"/>
      <c r="K756" s="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2"/>
      <c r="F757" s="3"/>
      <c r="G757" s="2"/>
      <c r="H757" s="2"/>
      <c r="I757" s="2"/>
      <c r="J757" s="4"/>
      <c r="K757" s="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2"/>
      <c r="F758" s="3"/>
      <c r="G758" s="2"/>
      <c r="H758" s="2"/>
      <c r="I758" s="2"/>
      <c r="J758" s="4"/>
      <c r="K758" s="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2"/>
      <c r="F759" s="3"/>
      <c r="G759" s="2"/>
      <c r="H759" s="2"/>
      <c r="I759" s="2"/>
      <c r="J759" s="4"/>
      <c r="K759" s="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2"/>
      <c r="F760" s="3"/>
      <c r="G760" s="2"/>
      <c r="H760" s="2"/>
      <c r="I760" s="2"/>
      <c r="J760" s="4"/>
      <c r="K760" s="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2"/>
      <c r="F761" s="3"/>
      <c r="G761" s="2"/>
      <c r="H761" s="2"/>
      <c r="I761" s="2"/>
      <c r="J761" s="4"/>
      <c r="K761" s="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2"/>
      <c r="F762" s="3"/>
      <c r="G762" s="2"/>
      <c r="H762" s="2"/>
      <c r="I762" s="2"/>
      <c r="J762" s="4"/>
      <c r="K762" s="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2"/>
      <c r="F763" s="3"/>
      <c r="G763" s="2"/>
      <c r="H763" s="2"/>
      <c r="I763" s="2"/>
      <c r="J763" s="4"/>
      <c r="K763" s="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2"/>
      <c r="F764" s="3"/>
      <c r="G764" s="2"/>
      <c r="H764" s="2"/>
      <c r="I764" s="2"/>
      <c r="J764" s="4"/>
      <c r="K764" s="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2"/>
      <c r="F765" s="3"/>
      <c r="G765" s="2"/>
      <c r="H765" s="2"/>
      <c r="I765" s="2"/>
      <c r="J765" s="4"/>
      <c r="K765" s="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2"/>
      <c r="F766" s="3"/>
      <c r="G766" s="2"/>
      <c r="H766" s="2"/>
      <c r="I766" s="2"/>
      <c r="J766" s="4"/>
      <c r="K766" s="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2"/>
      <c r="F767" s="3"/>
      <c r="G767" s="2"/>
      <c r="H767" s="2"/>
      <c r="I767" s="2"/>
      <c r="J767" s="4"/>
      <c r="K767" s="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2"/>
      <c r="F768" s="3"/>
      <c r="G768" s="2"/>
      <c r="H768" s="2"/>
      <c r="I768" s="2"/>
      <c r="J768" s="4"/>
      <c r="K768" s="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2"/>
      <c r="F769" s="3"/>
      <c r="G769" s="2"/>
      <c r="H769" s="2"/>
      <c r="I769" s="2"/>
      <c r="J769" s="4"/>
      <c r="K769" s="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2"/>
      <c r="F770" s="3"/>
      <c r="G770" s="2"/>
      <c r="H770" s="2"/>
      <c r="I770" s="2"/>
      <c r="J770" s="4"/>
      <c r="K770" s="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2"/>
      <c r="F771" s="3"/>
      <c r="G771" s="2"/>
      <c r="H771" s="2"/>
      <c r="I771" s="2"/>
      <c r="J771" s="4"/>
      <c r="K771" s="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2"/>
      <c r="F772" s="3"/>
      <c r="G772" s="2"/>
      <c r="H772" s="2"/>
      <c r="I772" s="2"/>
      <c r="J772" s="4"/>
      <c r="K772" s="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2"/>
      <c r="F773" s="3"/>
      <c r="G773" s="2"/>
      <c r="H773" s="2"/>
      <c r="I773" s="2"/>
      <c r="J773" s="4"/>
      <c r="K773" s="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2"/>
      <c r="F774" s="3"/>
      <c r="G774" s="2"/>
      <c r="H774" s="2"/>
      <c r="I774" s="2"/>
      <c r="J774" s="4"/>
      <c r="K774" s="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2"/>
      <c r="F775" s="3"/>
      <c r="G775" s="2"/>
      <c r="H775" s="2"/>
      <c r="I775" s="2"/>
      <c r="J775" s="4"/>
      <c r="K775" s="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2"/>
      <c r="F776" s="3"/>
      <c r="G776" s="2"/>
      <c r="H776" s="2"/>
      <c r="I776" s="2"/>
      <c r="J776" s="4"/>
      <c r="K776" s="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2"/>
      <c r="F777" s="3"/>
      <c r="G777" s="2"/>
      <c r="H777" s="2"/>
      <c r="I777" s="2"/>
      <c r="J777" s="4"/>
      <c r="K777" s="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2"/>
      <c r="F778" s="3"/>
      <c r="G778" s="2"/>
      <c r="H778" s="2"/>
      <c r="I778" s="2"/>
      <c r="J778" s="4"/>
      <c r="K778" s="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2"/>
      <c r="F779" s="3"/>
      <c r="G779" s="2"/>
      <c r="H779" s="2"/>
      <c r="I779" s="2"/>
      <c r="J779" s="4"/>
      <c r="K779" s="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2"/>
      <c r="F780" s="3"/>
      <c r="G780" s="2"/>
      <c r="H780" s="2"/>
      <c r="I780" s="2"/>
      <c r="J780" s="4"/>
      <c r="K780" s="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2"/>
      <c r="F781" s="3"/>
      <c r="G781" s="2"/>
      <c r="H781" s="2"/>
      <c r="I781" s="2"/>
      <c r="J781" s="4"/>
      <c r="K781" s="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2"/>
      <c r="F782" s="3"/>
      <c r="G782" s="2"/>
      <c r="H782" s="2"/>
      <c r="I782" s="2"/>
      <c r="J782" s="4"/>
      <c r="K782" s="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2"/>
      <c r="F783" s="3"/>
      <c r="G783" s="2"/>
      <c r="H783" s="2"/>
      <c r="I783" s="2"/>
      <c r="J783" s="4"/>
      <c r="K783" s="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2"/>
      <c r="F784" s="3"/>
      <c r="G784" s="2"/>
      <c r="H784" s="2"/>
      <c r="I784" s="2"/>
      <c r="J784" s="4"/>
      <c r="K784" s="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2"/>
      <c r="F785" s="3"/>
      <c r="G785" s="2"/>
      <c r="H785" s="2"/>
      <c r="I785" s="2"/>
      <c r="J785" s="4"/>
      <c r="K785" s="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2"/>
      <c r="F786" s="3"/>
      <c r="G786" s="2"/>
      <c r="H786" s="2"/>
      <c r="I786" s="2"/>
      <c r="J786" s="4"/>
      <c r="K786" s="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2"/>
      <c r="F787" s="3"/>
      <c r="G787" s="2"/>
      <c r="H787" s="2"/>
      <c r="I787" s="2"/>
      <c r="J787" s="4"/>
      <c r="K787" s="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2"/>
      <c r="F788" s="3"/>
      <c r="G788" s="2"/>
      <c r="H788" s="2"/>
      <c r="I788" s="2"/>
      <c r="J788" s="4"/>
      <c r="K788" s="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2"/>
      <c r="F789" s="3"/>
      <c r="G789" s="2"/>
      <c r="H789" s="2"/>
      <c r="I789" s="2"/>
      <c r="J789" s="4"/>
      <c r="K789" s="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2"/>
      <c r="F790" s="3"/>
      <c r="G790" s="2"/>
      <c r="H790" s="2"/>
      <c r="I790" s="2"/>
      <c r="J790" s="4"/>
      <c r="K790" s="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2"/>
      <c r="F791" s="3"/>
      <c r="G791" s="2"/>
      <c r="H791" s="2"/>
      <c r="I791" s="2"/>
      <c r="J791" s="4"/>
      <c r="K791" s="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2"/>
      <c r="F792" s="3"/>
      <c r="G792" s="2"/>
      <c r="H792" s="2"/>
      <c r="I792" s="2"/>
      <c r="J792" s="4"/>
      <c r="K792" s="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2"/>
      <c r="F793" s="3"/>
      <c r="G793" s="2"/>
      <c r="H793" s="2"/>
      <c r="I793" s="2"/>
      <c r="J793" s="4"/>
      <c r="K793" s="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2"/>
      <c r="F794" s="3"/>
      <c r="G794" s="2"/>
      <c r="H794" s="2"/>
      <c r="I794" s="2"/>
      <c r="J794" s="4"/>
      <c r="K794" s="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2"/>
      <c r="F795" s="3"/>
      <c r="G795" s="2"/>
      <c r="H795" s="2"/>
      <c r="I795" s="2"/>
      <c r="J795" s="4"/>
      <c r="K795" s="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2"/>
      <c r="F796" s="3"/>
      <c r="G796" s="2"/>
      <c r="H796" s="2"/>
      <c r="I796" s="2"/>
      <c r="J796" s="4"/>
      <c r="K796" s="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2"/>
      <c r="F797" s="3"/>
      <c r="G797" s="2"/>
      <c r="H797" s="2"/>
      <c r="I797" s="2"/>
      <c r="J797" s="4"/>
      <c r="K797" s="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2"/>
      <c r="F798" s="3"/>
      <c r="G798" s="2"/>
      <c r="H798" s="2"/>
      <c r="I798" s="2"/>
      <c r="J798" s="4"/>
      <c r="K798" s="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2"/>
      <c r="F799" s="3"/>
      <c r="G799" s="2"/>
      <c r="H799" s="2"/>
      <c r="I799" s="2"/>
      <c r="J799" s="4"/>
      <c r="K799" s="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2"/>
      <c r="F800" s="3"/>
      <c r="G800" s="2"/>
      <c r="H800" s="2"/>
      <c r="I800" s="2"/>
      <c r="J800" s="4"/>
      <c r="K800" s="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2"/>
      <c r="F801" s="3"/>
      <c r="G801" s="2"/>
      <c r="H801" s="2"/>
      <c r="I801" s="2"/>
      <c r="J801" s="4"/>
      <c r="K801" s="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2"/>
      <c r="F802" s="3"/>
      <c r="G802" s="2"/>
      <c r="H802" s="2"/>
      <c r="I802" s="2"/>
      <c r="J802" s="4"/>
      <c r="K802" s="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2"/>
      <c r="F803" s="3"/>
      <c r="G803" s="2"/>
      <c r="H803" s="2"/>
      <c r="I803" s="2"/>
      <c r="J803" s="4"/>
      <c r="K803" s="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2"/>
      <c r="F804" s="3"/>
      <c r="G804" s="2"/>
      <c r="H804" s="2"/>
      <c r="I804" s="2"/>
      <c r="J804" s="4"/>
      <c r="K804" s="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2"/>
      <c r="F805" s="3"/>
      <c r="G805" s="2"/>
      <c r="H805" s="2"/>
      <c r="I805" s="2"/>
      <c r="J805" s="4"/>
      <c r="K805" s="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2"/>
      <c r="F806" s="3"/>
      <c r="G806" s="2"/>
      <c r="H806" s="2"/>
      <c r="I806" s="2"/>
      <c r="J806" s="4"/>
      <c r="K806" s="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2"/>
      <c r="F807" s="3"/>
      <c r="G807" s="2"/>
      <c r="H807" s="2"/>
      <c r="I807" s="2"/>
      <c r="J807" s="4"/>
      <c r="K807" s="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2"/>
      <c r="F808" s="3"/>
      <c r="G808" s="2"/>
      <c r="H808" s="2"/>
      <c r="I808" s="2"/>
      <c r="J808" s="4"/>
      <c r="K808" s="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2"/>
      <c r="F809" s="3"/>
      <c r="G809" s="2"/>
      <c r="H809" s="2"/>
      <c r="I809" s="2"/>
      <c r="J809" s="4"/>
      <c r="K809" s="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2"/>
      <c r="F810" s="3"/>
      <c r="G810" s="2"/>
      <c r="H810" s="2"/>
      <c r="I810" s="2"/>
      <c r="J810" s="4"/>
      <c r="K810" s="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2"/>
      <c r="F811" s="3"/>
      <c r="G811" s="2"/>
      <c r="H811" s="2"/>
      <c r="I811" s="2"/>
      <c r="J811" s="4"/>
      <c r="K811" s="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2"/>
      <c r="F812" s="3"/>
      <c r="G812" s="2"/>
      <c r="H812" s="2"/>
      <c r="I812" s="2"/>
      <c r="J812" s="4"/>
      <c r="K812" s="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2"/>
      <c r="F813" s="3"/>
      <c r="G813" s="2"/>
      <c r="H813" s="2"/>
      <c r="I813" s="2"/>
      <c r="J813" s="4"/>
      <c r="K813" s="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2"/>
      <c r="F814" s="3"/>
      <c r="G814" s="2"/>
      <c r="H814" s="2"/>
      <c r="I814" s="2"/>
      <c r="J814" s="4"/>
      <c r="K814" s="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2"/>
      <c r="F815" s="3"/>
      <c r="G815" s="2"/>
      <c r="H815" s="2"/>
      <c r="I815" s="2"/>
      <c r="J815" s="4"/>
      <c r="K815" s="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2"/>
      <c r="F816" s="3"/>
      <c r="G816" s="2"/>
      <c r="H816" s="2"/>
      <c r="I816" s="2"/>
      <c r="J816" s="4"/>
      <c r="K816" s="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2"/>
      <c r="F817" s="3"/>
      <c r="G817" s="2"/>
      <c r="H817" s="2"/>
      <c r="I817" s="2"/>
      <c r="J817" s="4"/>
      <c r="K817" s="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2"/>
      <c r="F818" s="3"/>
      <c r="G818" s="2"/>
      <c r="H818" s="2"/>
      <c r="I818" s="2"/>
      <c r="J818" s="4"/>
      <c r="K818" s="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2"/>
      <c r="F819" s="3"/>
      <c r="G819" s="2"/>
      <c r="H819" s="2"/>
      <c r="I819" s="2"/>
      <c r="J819" s="4"/>
      <c r="K819" s="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2"/>
      <c r="F820" s="3"/>
      <c r="G820" s="2"/>
      <c r="H820" s="2"/>
      <c r="I820" s="2"/>
      <c r="J820" s="4"/>
      <c r="K820" s="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2"/>
      <c r="F821" s="3"/>
      <c r="G821" s="2"/>
      <c r="H821" s="2"/>
      <c r="I821" s="2"/>
      <c r="J821" s="4"/>
      <c r="K821" s="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2"/>
      <c r="F822" s="3"/>
      <c r="G822" s="2"/>
      <c r="H822" s="2"/>
      <c r="I822" s="2"/>
      <c r="J822" s="4"/>
      <c r="K822" s="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2"/>
      <c r="F823" s="3"/>
      <c r="G823" s="2"/>
      <c r="H823" s="2"/>
      <c r="I823" s="2"/>
      <c r="J823" s="4"/>
      <c r="K823" s="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2"/>
      <c r="F824" s="3"/>
      <c r="G824" s="2"/>
      <c r="H824" s="2"/>
      <c r="I824" s="2"/>
      <c r="J824" s="4"/>
      <c r="K824" s="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2"/>
      <c r="F825" s="3"/>
      <c r="G825" s="2"/>
      <c r="H825" s="2"/>
      <c r="I825" s="2"/>
      <c r="J825" s="4"/>
      <c r="K825" s="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2"/>
      <c r="F826" s="3"/>
      <c r="G826" s="2"/>
      <c r="H826" s="2"/>
      <c r="I826" s="2"/>
      <c r="J826" s="4"/>
      <c r="K826" s="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2"/>
      <c r="F827" s="3"/>
      <c r="G827" s="2"/>
      <c r="H827" s="2"/>
      <c r="I827" s="2"/>
      <c r="J827" s="4"/>
      <c r="K827" s="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2"/>
      <c r="F828" s="3"/>
      <c r="G828" s="2"/>
      <c r="H828" s="2"/>
      <c r="I828" s="2"/>
      <c r="J828" s="4"/>
      <c r="K828" s="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2"/>
      <c r="F829" s="3"/>
      <c r="G829" s="2"/>
      <c r="H829" s="2"/>
      <c r="I829" s="2"/>
      <c r="J829" s="4"/>
      <c r="K829" s="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2"/>
      <c r="F830" s="3"/>
      <c r="G830" s="2"/>
      <c r="H830" s="2"/>
      <c r="I830" s="2"/>
      <c r="J830" s="4"/>
      <c r="K830" s="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2"/>
      <c r="F831" s="3"/>
      <c r="G831" s="2"/>
      <c r="H831" s="2"/>
      <c r="I831" s="2"/>
      <c r="J831" s="4"/>
      <c r="K831" s="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2"/>
      <c r="F832" s="3"/>
      <c r="G832" s="2"/>
      <c r="H832" s="2"/>
      <c r="I832" s="2"/>
      <c r="J832" s="4"/>
      <c r="K832" s="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2"/>
      <c r="F833" s="3"/>
      <c r="G833" s="2"/>
      <c r="H833" s="2"/>
      <c r="I833" s="2"/>
      <c r="J833" s="4"/>
      <c r="K833" s="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2"/>
      <c r="F834" s="3"/>
      <c r="G834" s="2"/>
      <c r="H834" s="2"/>
      <c r="I834" s="2"/>
      <c r="J834" s="4"/>
      <c r="K834" s="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2"/>
      <c r="F835" s="3"/>
      <c r="G835" s="2"/>
      <c r="H835" s="2"/>
      <c r="I835" s="2"/>
      <c r="J835" s="4"/>
      <c r="K835" s="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2"/>
      <c r="F836" s="3"/>
      <c r="G836" s="2"/>
      <c r="H836" s="2"/>
      <c r="I836" s="2"/>
      <c r="J836" s="4"/>
      <c r="K836" s="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2"/>
      <c r="F837" s="3"/>
      <c r="G837" s="2"/>
      <c r="H837" s="2"/>
      <c r="I837" s="2"/>
      <c r="J837" s="4"/>
      <c r="K837" s="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2"/>
      <c r="F838" s="3"/>
      <c r="G838" s="2"/>
      <c r="H838" s="2"/>
      <c r="I838" s="2"/>
      <c r="J838" s="4"/>
      <c r="K838" s="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2"/>
      <c r="F839" s="3"/>
      <c r="G839" s="2"/>
      <c r="H839" s="2"/>
      <c r="I839" s="2"/>
      <c r="J839" s="4"/>
      <c r="K839" s="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2"/>
      <c r="F840" s="3"/>
      <c r="G840" s="2"/>
      <c r="H840" s="2"/>
      <c r="I840" s="2"/>
      <c r="J840" s="4"/>
      <c r="K840" s="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2"/>
      <c r="F841" s="3"/>
      <c r="G841" s="2"/>
      <c r="H841" s="2"/>
      <c r="I841" s="2"/>
      <c r="J841" s="4"/>
      <c r="K841" s="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2"/>
      <c r="F842" s="3"/>
      <c r="G842" s="2"/>
      <c r="H842" s="2"/>
      <c r="I842" s="2"/>
      <c r="J842" s="4"/>
      <c r="K842" s="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2"/>
      <c r="F843" s="3"/>
      <c r="G843" s="2"/>
      <c r="H843" s="2"/>
      <c r="I843" s="2"/>
      <c r="J843" s="4"/>
      <c r="K843" s="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2"/>
      <c r="F844" s="3"/>
      <c r="G844" s="2"/>
      <c r="H844" s="2"/>
      <c r="I844" s="2"/>
      <c r="J844" s="4"/>
      <c r="K844" s="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2"/>
      <c r="F845" s="3"/>
      <c r="G845" s="2"/>
      <c r="H845" s="2"/>
      <c r="I845" s="2"/>
      <c r="J845" s="4"/>
      <c r="K845" s="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2"/>
      <c r="F846" s="3"/>
      <c r="G846" s="2"/>
      <c r="H846" s="2"/>
      <c r="I846" s="2"/>
      <c r="J846" s="4"/>
      <c r="K846" s="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2"/>
      <c r="F847" s="3"/>
      <c r="G847" s="2"/>
      <c r="H847" s="2"/>
      <c r="I847" s="2"/>
      <c r="J847" s="4"/>
      <c r="K847" s="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2"/>
      <c r="F848" s="3"/>
      <c r="G848" s="2"/>
      <c r="H848" s="2"/>
      <c r="I848" s="2"/>
      <c r="J848" s="4"/>
      <c r="K848" s="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2"/>
      <c r="F849" s="3"/>
      <c r="G849" s="2"/>
      <c r="H849" s="2"/>
      <c r="I849" s="2"/>
      <c r="J849" s="4"/>
      <c r="K849" s="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2"/>
      <c r="F850" s="3"/>
      <c r="G850" s="2"/>
      <c r="H850" s="2"/>
      <c r="I850" s="2"/>
      <c r="J850" s="4"/>
      <c r="K850" s="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2"/>
      <c r="F851" s="3"/>
      <c r="G851" s="2"/>
      <c r="H851" s="2"/>
      <c r="I851" s="2"/>
      <c r="J851" s="4"/>
      <c r="K851" s="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2"/>
      <c r="F852" s="3"/>
      <c r="G852" s="2"/>
      <c r="H852" s="2"/>
      <c r="I852" s="2"/>
      <c r="J852" s="4"/>
      <c r="K852" s="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2"/>
      <c r="F853" s="3"/>
      <c r="G853" s="2"/>
      <c r="H853" s="2"/>
      <c r="I853" s="2"/>
      <c r="J853" s="4"/>
      <c r="K853" s="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2"/>
      <c r="F854" s="3"/>
      <c r="G854" s="2"/>
      <c r="H854" s="2"/>
      <c r="I854" s="2"/>
      <c r="J854" s="4"/>
      <c r="K854" s="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2"/>
      <c r="F855" s="3"/>
      <c r="G855" s="2"/>
      <c r="H855" s="2"/>
      <c r="I855" s="2"/>
      <c r="J855" s="4"/>
      <c r="K855" s="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2"/>
      <c r="F856" s="3"/>
      <c r="G856" s="2"/>
      <c r="H856" s="2"/>
      <c r="I856" s="2"/>
      <c r="J856" s="4"/>
      <c r="K856" s="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2"/>
      <c r="F857" s="3"/>
      <c r="G857" s="2"/>
      <c r="H857" s="2"/>
      <c r="I857" s="2"/>
      <c r="J857" s="4"/>
      <c r="K857" s="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2"/>
      <c r="F858" s="3"/>
      <c r="G858" s="2"/>
      <c r="H858" s="2"/>
      <c r="I858" s="2"/>
      <c r="J858" s="4"/>
      <c r="K858" s="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2"/>
      <c r="F859" s="3"/>
      <c r="G859" s="2"/>
      <c r="H859" s="2"/>
      <c r="I859" s="2"/>
      <c r="J859" s="4"/>
      <c r="K859" s="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2"/>
      <c r="F860" s="3"/>
      <c r="G860" s="2"/>
      <c r="H860" s="2"/>
      <c r="I860" s="2"/>
      <c r="J860" s="4"/>
      <c r="K860" s="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2"/>
      <c r="F861" s="3"/>
      <c r="G861" s="2"/>
      <c r="H861" s="2"/>
      <c r="I861" s="2"/>
      <c r="J861" s="4"/>
      <c r="K861" s="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2"/>
      <c r="F862" s="3"/>
      <c r="G862" s="2"/>
      <c r="H862" s="2"/>
      <c r="I862" s="2"/>
      <c r="J862" s="4"/>
      <c r="K862" s="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2"/>
      <c r="F863" s="3"/>
      <c r="G863" s="2"/>
      <c r="H863" s="2"/>
      <c r="I863" s="2"/>
      <c r="J863" s="4"/>
      <c r="K863" s="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2"/>
      <c r="F864" s="3"/>
      <c r="G864" s="2"/>
      <c r="H864" s="2"/>
      <c r="I864" s="2"/>
      <c r="J864" s="4"/>
      <c r="K864" s="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2"/>
      <c r="F865" s="3"/>
      <c r="G865" s="2"/>
      <c r="H865" s="2"/>
      <c r="I865" s="2"/>
      <c r="J865" s="4"/>
      <c r="K865" s="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2"/>
      <c r="F866" s="3"/>
      <c r="G866" s="2"/>
      <c r="H866" s="2"/>
      <c r="I866" s="2"/>
      <c r="J866" s="4"/>
      <c r="K866" s="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2"/>
      <c r="F867" s="3"/>
      <c r="G867" s="2"/>
      <c r="H867" s="2"/>
      <c r="I867" s="2"/>
      <c r="J867" s="4"/>
      <c r="K867" s="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2"/>
      <c r="F868" s="3"/>
      <c r="G868" s="2"/>
      <c r="H868" s="2"/>
      <c r="I868" s="2"/>
      <c r="J868" s="4"/>
      <c r="K868" s="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2"/>
      <c r="F869" s="3"/>
      <c r="G869" s="2"/>
      <c r="H869" s="2"/>
      <c r="I869" s="2"/>
      <c r="J869" s="4"/>
      <c r="K869" s="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2"/>
      <c r="F870" s="3"/>
      <c r="G870" s="2"/>
      <c r="H870" s="2"/>
      <c r="I870" s="2"/>
      <c r="J870" s="4"/>
      <c r="K870" s="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2"/>
      <c r="F871" s="3"/>
      <c r="G871" s="2"/>
      <c r="H871" s="2"/>
      <c r="I871" s="2"/>
      <c r="J871" s="4"/>
      <c r="K871" s="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2"/>
      <c r="F872" s="3"/>
      <c r="G872" s="2"/>
      <c r="H872" s="2"/>
      <c r="I872" s="2"/>
      <c r="J872" s="4"/>
      <c r="K872" s="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2"/>
      <c r="F873" s="3"/>
      <c r="G873" s="2"/>
      <c r="H873" s="2"/>
      <c r="I873" s="2"/>
      <c r="J873" s="4"/>
      <c r="K873" s="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2"/>
      <c r="F874" s="3"/>
      <c r="G874" s="2"/>
      <c r="H874" s="2"/>
      <c r="I874" s="2"/>
      <c r="J874" s="4"/>
      <c r="K874" s="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2"/>
      <c r="F875" s="3"/>
      <c r="G875" s="2"/>
      <c r="H875" s="2"/>
      <c r="I875" s="2"/>
      <c r="J875" s="4"/>
      <c r="K875" s="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2"/>
      <c r="F876" s="3"/>
      <c r="G876" s="2"/>
      <c r="H876" s="2"/>
      <c r="I876" s="2"/>
      <c r="J876" s="4"/>
      <c r="K876" s="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2"/>
      <c r="F877" s="3"/>
      <c r="G877" s="2"/>
      <c r="H877" s="2"/>
      <c r="I877" s="2"/>
      <c r="J877" s="4"/>
      <c r="K877" s="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2"/>
      <c r="F878" s="3"/>
      <c r="G878" s="2"/>
      <c r="H878" s="2"/>
      <c r="I878" s="2"/>
      <c r="J878" s="4"/>
      <c r="K878" s="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2"/>
      <c r="F879" s="3"/>
      <c r="G879" s="2"/>
      <c r="H879" s="2"/>
      <c r="I879" s="2"/>
      <c r="J879" s="4"/>
      <c r="K879" s="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2"/>
      <c r="F880" s="3"/>
      <c r="G880" s="2"/>
      <c r="H880" s="2"/>
      <c r="I880" s="2"/>
      <c r="J880" s="4"/>
      <c r="K880" s="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2"/>
      <c r="F881" s="3"/>
      <c r="G881" s="2"/>
      <c r="H881" s="2"/>
      <c r="I881" s="2"/>
      <c r="J881" s="4"/>
      <c r="K881" s="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2"/>
      <c r="F882" s="3"/>
      <c r="G882" s="2"/>
      <c r="H882" s="2"/>
      <c r="I882" s="2"/>
      <c r="J882" s="4"/>
      <c r="K882" s="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2"/>
      <c r="F883" s="3"/>
      <c r="G883" s="2"/>
      <c r="H883" s="2"/>
      <c r="I883" s="2"/>
      <c r="J883" s="4"/>
      <c r="K883" s="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2"/>
      <c r="F884" s="3"/>
      <c r="G884" s="2"/>
      <c r="H884" s="2"/>
      <c r="I884" s="2"/>
      <c r="J884" s="4"/>
      <c r="K884" s="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2"/>
      <c r="F885" s="3"/>
      <c r="G885" s="2"/>
      <c r="H885" s="2"/>
      <c r="I885" s="2"/>
      <c r="J885" s="4"/>
      <c r="K885" s="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2"/>
      <c r="F886" s="3"/>
      <c r="G886" s="2"/>
      <c r="H886" s="2"/>
      <c r="I886" s="2"/>
      <c r="J886" s="4"/>
      <c r="K886" s="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2"/>
      <c r="F887" s="3"/>
      <c r="G887" s="2"/>
      <c r="H887" s="2"/>
      <c r="I887" s="2"/>
      <c r="J887" s="4"/>
      <c r="K887" s="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2"/>
      <c r="F888" s="3"/>
      <c r="G888" s="2"/>
      <c r="H888" s="2"/>
      <c r="I888" s="2"/>
      <c r="J888" s="4"/>
      <c r="K888" s="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2"/>
      <c r="F889" s="3"/>
      <c r="G889" s="2"/>
      <c r="H889" s="2"/>
      <c r="I889" s="2"/>
      <c r="J889" s="4"/>
      <c r="K889" s="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2"/>
      <c r="F890" s="3"/>
      <c r="G890" s="2"/>
      <c r="H890" s="2"/>
      <c r="I890" s="2"/>
      <c r="J890" s="4"/>
      <c r="K890" s="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2"/>
      <c r="F891" s="3"/>
      <c r="G891" s="2"/>
      <c r="H891" s="2"/>
      <c r="I891" s="2"/>
      <c r="J891" s="4"/>
      <c r="K891" s="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2"/>
      <c r="F892" s="3"/>
      <c r="G892" s="2"/>
      <c r="H892" s="2"/>
      <c r="I892" s="2"/>
      <c r="J892" s="4"/>
      <c r="K892" s="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2"/>
      <c r="F893" s="3"/>
      <c r="G893" s="2"/>
      <c r="H893" s="2"/>
      <c r="I893" s="2"/>
      <c r="J893" s="4"/>
      <c r="K893" s="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2"/>
      <c r="F894" s="3"/>
      <c r="G894" s="2"/>
      <c r="H894" s="2"/>
      <c r="I894" s="2"/>
      <c r="J894" s="4"/>
      <c r="K894" s="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2"/>
      <c r="F895" s="3"/>
      <c r="G895" s="2"/>
      <c r="H895" s="2"/>
      <c r="I895" s="2"/>
      <c r="J895" s="4"/>
      <c r="K895" s="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2"/>
      <c r="F896" s="3"/>
      <c r="G896" s="2"/>
      <c r="H896" s="2"/>
      <c r="I896" s="2"/>
      <c r="J896" s="4"/>
      <c r="K896" s="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2"/>
      <c r="F897" s="3"/>
      <c r="G897" s="2"/>
      <c r="H897" s="2"/>
      <c r="I897" s="2"/>
      <c r="J897" s="4"/>
      <c r="K897" s="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2"/>
      <c r="F898" s="3"/>
      <c r="G898" s="2"/>
      <c r="H898" s="2"/>
      <c r="I898" s="2"/>
      <c r="J898" s="4"/>
      <c r="K898" s="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2"/>
      <c r="F899" s="3"/>
      <c r="G899" s="2"/>
      <c r="H899" s="2"/>
      <c r="I899" s="2"/>
      <c r="J899" s="4"/>
      <c r="K899" s="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2"/>
      <c r="F900" s="3"/>
      <c r="G900" s="2"/>
      <c r="H900" s="2"/>
      <c r="I900" s="2"/>
      <c r="J900" s="4"/>
      <c r="K900" s="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2"/>
      <c r="F901" s="3"/>
      <c r="G901" s="2"/>
      <c r="H901" s="2"/>
      <c r="I901" s="2"/>
      <c r="J901" s="4"/>
      <c r="K901" s="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2"/>
      <c r="F902" s="3"/>
      <c r="G902" s="2"/>
      <c r="H902" s="2"/>
      <c r="I902" s="2"/>
      <c r="J902" s="4"/>
      <c r="K902" s="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2"/>
      <c r="F903" s="3"/>
      <c r="G903" s="2"/>
      <c r="H903" s="2"/>
      <c r="I903" s="2"/>
      <c r="J903" s="4"/>
      <c r="K903" s="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2"/>
      <c r="F904" s="3"/>
      <c r="G904" s="2"/>
      <c r="H904" s="2"/>
      <c r="I904" s="2"/>
      <c r="J904" s="4"/>
      <c r="K904" s="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2"/>
      <c r="F905" s="3"/>
      <c r="G905" s="2"/>
      <c r="H905" s="2"/>
      <c r="I905" s="2"/>
      <c r="J905" s="4"/>
      <c r="K905" s="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2"/>
      <c r="F906" s="3"/>
      <c r="G906" s="2"/>
      <c r="H906" s="2"/>
      <c r="I906" s="2"/>
      <c r="J906" s="4"/>
      <c r="K906" s="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2"/>
      <c r="F907" s="3"/>
      <c r="G907" s="2"/>
      <c r="H907" s="2"/>
      <c r="I907" s="2"/>
      <c r="J907" s="4"/>
      <c r="K907" s="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2"/>
      <c r="F908" s="3"/>
      <c r="G908" s="2"/>
      <c r="H908" s="2"/>
      <c r="I908" s="2"/>
      <c r="J908" s="4"/>
      <c r="K908" s="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2"/>
      <c r="F909" s="3"/>
      <c r="G909" s="2"/>
      <c r="H909" s="2"/>
      <c r="I909" s="2"/>
      <c r="J909" s="4"/>
      <c r="K909" s="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2"/>
      <c r="F910" s="3"/>
      <c r="G910" s="2"/>
      <c r="H910" s="2"/>
      <c r="I910" s="2"/>
      <c r="J910" s="4"/>
      <c r="K910" s="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2"/>
      <c r="F911" s="3"/>
      <c r="G911" s="2"/>
      <c r="H911" s="2"/>
      <c r="I911" s="2"/>
      <c r="J911" s="4"/>
      <c r="K911" s="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2"/>
      <c r="F912" s="3"/>
      <c r="G912" s="2"/>
      <c r="H912" s="2"/>
      <c r="I912" s="2"/>
      <c r="J912" s="4"/>
      <c r="K912" s="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2"/>
      <c r="F913" s="3"/>
      <c r="G913" s="2"/>
      <c r="H913" s="2"/>
      <c r="I913" s="2"/>
      <c r="J913" s="4"/>
      <c r="K913" s="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2"/>
      <c r="F914" s="3"/>
      <c r="G914" s="2"/>
      <c r="H914" s="2"/>
      <c r="I914" s="2"/>
      <c r="J914" s="4"/>
      <c r="K914" s="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2"/>
      <c r="F915" s="3"/>
      <c r="G915" s="2"/>
      <c r="H915" s="2"/>
      <c r="I915" s="2"/>
      <c r="J915" s="4"/>
      <c r="K915" s="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2"/>
      <c r="F916" s="3"/>
      <c r="G916" s="2"/>
      <c r="H916" s="2"/>
      <c r="I916" s="2"/>
      <c r="J916" s="4"/>
      <c r="K916" s="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2"/>
      <c r="F917" s="3"/>
      <c r="G917" s="2"/>
      <c r="H917" s="2"/>
      <c r="I917" s="2"/>
      <c r="J917" s="4"/>
      <c r="K917" s="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2"/>
      <c r="F918" s="3"/>
      <c r="G918" s="2"/>
      <c r="H918" s="2"/>
      <c r="I918" s="2"/>
      <c r="J918" s="4"/>
      <c r="K918" s="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2"/>
      <c r="F919" s="3"/>
      <c r="G919" s="2"/>
      <c r="H919" s="2"/>
      <c r="I919" s="2"/>
      <c r="J919" s="4"/>
      <c r="K919" s="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2"/>
      <c r="F920" s="3"/>
      <c r="G920" s="2"/>
      <c r="H920" s="2"/>
      <c r="I920" s="2"/>
      <c r="J920" s="4"/>
      <c r="K920" s="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2"/>
      <c r="F921" s="3"/>
      <c r="G921" s="2"/>
      <c r="H921" s="2"/>
      <c r="I921" s="2"/>
      <c r="J921" s="4"/>
      <c r="K921" s="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2"/>
      <c r="F922" s="3"/>
      <c r="G922" s="2"/>
      <c r="H922" s="2"/>
      <c r="I922" s="2"/>
      <c r="J922" s="4"/>
      <c r="K922" s="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2"/>
      <c r="F923" s="3"/>
      <c r="G923" s="2"/>
      <c r="H923" s="2"/>
      <c r="I923" s="2"/>
      <c r="J923" s="4"/>
      <c r="K923" s="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2"/>
      <c r="F924" s="3"/>
      <c r="G924" s="2"/>
      <c r="H924" s="2"/>
      <c r="I924" s="2"/>
      <c r="J924" s="4"/>
      <c r="K924" s="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2"/>
      <c r="F925" s="3"/>
      <c r="G925" s="2"/>
      <c r="H925" s="2"/>
      <c r="I925" s="2"/>
      <c r="J925" s="4"/>
      <c r="K925" s="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2"/>
      <c r="F926" s="3"/>
      <c r="G926" s="2"/>
      <c r="H926" s="2"/>
      <c r="I926" s="2"/>
      <c r="J926" s="4"/>
      <c r="K926" s="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2"/>
      <c r="F927" s="3"/>
      <c r="G927" s="2"/>
      <c r="H927" s="2"/>
      <c r="I927" s="2"/>
      <c r="J927" s="4"/>
      <c r="K927" s="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2"/>
      <c r="F928" s="3"/>
      <c r="G928" s="2"/>
      <c r="H928" s="2"/>
      <c r="I928" s="2"/>
      <c r="J928" s="4"/>
      <c r="K928" s="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2"/>
      <c r="F929" s="3"/>
      <c r="G929" s="2"/>
      <c r="H929" s="2"/>
      <c r="I929" s="2"/>
      <c r="J929" s="4"/>
      <c r="K929" s="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2"/>
      <c r="F930" s="3"/>
      <c r="G930" s="2"/>
      <c r="H930" s="2"/>
      <c r="I930" s="2"/>
      <c r="J930" s="4"/>
      <c r="K930" s="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2"/>
      <c r="F931" s="3"/>
      <c r="G931" s="2"/>
      <c r="H931" s="2"/>
      <c r="I931" s="2"/>
      <c r="J931" s="4"/>
      <c r="K931" s="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2"/>
      <c r="F932" s="3"/>
      <c r="G932" s="2"/>
      <c r="H932" s="2"/>
      <c r="I932" s="2"/>
      <c r="J932" s="4"/>
      <c r="K932" s="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2"/>
      <c r="F933" s="3"/>
      <c r="G933" s="2"/>
      <c r="H933" s="2"/>
      <c r="I933" s="2"/>
      <c r="J933" s="4"/>
      <c r="K933" s="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2"/>
      <c r="F934" s="3"/>
      <c r="G934" s="2"/>
      <c r="H934" s="2"/>
      <c r="I934" s="2"/>
      <c r="J934" s="4"/>
      <c r="K934" s="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2"/>
      <c r="F935" s="3"/>
      <c r="G935" s="2"/>
      <c r="H935" s="2"/>
      <c r="I935" s="2"/>
      <c r="J935" s="4"/>
      <c r="K935" s="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2"/>
      <c r="F936" s="3"/>
      <c r="G936" s="2"/>
      <c r="H936" s="2"/>
      <c r="I936" s="2"/>
      <c r="J936" s="4"/>
      <c r="K936" s="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2"/>
      <c r="F937" s="3"/>
      <c r="G937" s="2"/>
      <c r="H937" s="2"/>
      <c r="I937" s="2"/>
      <c r="J937" s="4"/>
      <c r="K937" s="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2"/>
      <c r="F938" s="3"/>
      <c r="G938" s="2"/>
      <c r="H938" s="2"/>
      <c r="I938" s="2"/>
      <c r="J938" s="4"/>
      <c r="K938" s="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2"/>
      <c r="F939" s="3"/>
      <c r="G939" s="2"/>
      <c r="H939" s="2"/>
      <c r="I939" s="2"/>
      <c r="J939" s="4"/>
      <c r="K939" s="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2"/>
      <c r="F940" s="3"/>
      <c r="G940" s="2"/>
      <c r="H940" s="2"/>
      <c r="I940" s="2"/>
      <c r="J940" s="4"/>
      <c r="K940" s="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2"/>
      <c r="F941" s="3"/>
      <c r="G941" s="2"/>
      <c r="H941" s="2"/>
      <c r="I941" s="2"/>
      <c r="J941" s="4"/>
      <c r="K941" s="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2"/>
      <c r="F942" s="3"/>
      <c r="G942" s="2"/>
      <c r="H942" s="2"/>
      <c r="I942" s="2"/>
      <c r="J942" s="4"/>
      <c r="K942" s="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2"/>
      <c r="F943" s="3"/>
      <c r="G943" s="2"/>
      <c r="H943" s="2"/>
      <c r="I943" s="2"/>
      <c r="J943" s="4"/>
      <c r="K943" s="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2"/>
      <c r="F944" s="3"/>
      <c r="G944" s="2"/>
      <c r="H944" s="2"/>
      <c r="I944" s="2"/>
      <c r="J944" s="4"/>
      <c r="K944" s="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2"/>
      <c r="F945" s="3"/>
      <c r="G945" s="2"/>
      <c r="H945" s="2"/>
      <c r="I945" s="2"/>
      <c r="J945" s="4"/>
      <c r="K945" s="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2"/>
      <c r="F946" s="3"/>
      <c r="G946" s="2"/>
      <c r="H946" s="2"/>
      <c r="I946" s="2"/>
      <c r="J946" s="4"/>
      <c r="K946" s="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2"/>
      <c r="F947" s="3"/>
      <c r="G947" s="2"/>
      <c r="H947" s="2"/>
      <c r="I947" s="2"/>
      <c r="J947" s="4"/>
      <c r="K947" s="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2"/>
      <c r="F948" s="3"/>
      <c r="G948" s="2"/>
      <c r="H948" s="2"/>
      <c r="I948" s="2"/>
      <c r="J948" s="4"/>
      <c r="K948" s="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2"/>
      <c r="F949" s="3"/>
      <c r="G949" s="2"/>
      <c r="H949" s="2"/>
      <c r="I949" s="2"/>
      <c r="J949" s="4"/>
      <c r="K949" s="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2"/>
      <c r="F950" s="3"/>
      <c r="G950" s="2"/>
      <c r="H950" s="2"/>
      <c r="I950" s="2"/>
      <c r="J950" s="4"/>
      <c r="K950" s="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2"/>
      <c r="F951" s="3"/>
      <c r="G951" s="2"/>
      <c r="H951" s="2"/>
      <c r="I951" s="2"/>
      <c r="J951" s="4"/>
      <c r="K951" s="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2"/>
      <c r="F952" s="3"/>
      <c r="G952" s="2"/>
      <c r="H952" s="2"/>
      <c r="I952" s="2"/>
      <c r="J952" s="4"/>
      <c r="K952" s="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2"/>
      <c r="F953" s="3"/>
      <c r="G953" s="2"/>
      <c r="H953" s="2"/>
      <c r="I953" s="2"/>
      <c r="J953" s="4"/>
      <c r="K953" s="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2"/>
      <c r="F954" s="3"/>
      <c r="G954" s="2"/>
      <c r="H954" s="2"/>
      <c r="I954" s="2"/>
      <c r="J954" s="4"/>
      <c r="K954" s="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2"/>
      <c r="F955" s="3"/>
      <c r="G955" s="2"/>
      <c r="H955" s="2"/>
      <c r="I955" s="2"/>
      <c r="J955" s="4"/>
      <c r="K955" s="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2"/>
      <c r="F956" s="3"/>
      <c r="G956" s="2"/>
      <c r="H956" s="2"/>
      <c r="I956" s="2"/>
      <c r="J956" s="4"/>
      <c r="K956" s="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2"/>
      <c r="F957" s="3"/>
      <c r="G957" s="2"/>
      <c r="H957" s="2"/>
      <c r="I957" s="2"/>
      <c r="J957" s="4"/>
      <c r="K957" s="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2"/>
      <c r="F958" s="3"/>
      <c r="G958" s="2"/>
      <c r="H958" s="2"/>
      <c r="I958" s="2"/>
      <c r="J958" s="4"/>
      <c r="K958" s="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2"/>
      <c r="F959" s="3"/>
      <c r="G959" s="2"/>
      <c r="H959" s="2"/>
      <c r="I959" s="2"/>
      <c r="J959" s="4"/>
      <c r="K959" s="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2"/>
      <c r="F960" s="3"/>
      <c r="G960" s="2"/>
      <c r="H960" s="2"/>
      <c r="I960" s="2"/>
      <c r="J960" s="4"/>
      <c r="K960" s="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2"/>
      <c r="F961" s="3"/>
      <c r="G961" s="2"/>
      <c r="H961" s="2"/>
      <c r="I961" s="2"/>
      <c r="J961" s="4"/>
      <c r="K961" s="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2"/>
      <c r="F962" s="3"/>
      <c r="G962" s="2"/>
      <c r="H962" s="2"/>
      <c r="I962" s="2"/>
      <c r="J962" s="4"/>
      <c r="K962" s="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2"/>
      <c r="F963" s="3"/>
      <c r="G963" s="2"/>
      <c r="H963" s="2"/>
      <c r="I963" s="2"/>
      <c r="J963" s="4"/>
      <c r="K963" s="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2"/>
      <c r="F964" s="3"/>
      <c r="G964" s="2"/>
      <c r="H964" s="2"/>
      <c r="I964" s="2"/>
      <c r="J964" s="4"/>
      <c r="K964" s="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2"/>
      <c r="F965" s="3"/>
      <c r="G965" s="2"/>
      <c r="H965" s="2"/>
      <c r="I965" s="2"/>
      <c r="J965" s="4"/>
      <c r="K965" s="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2"/>
      <c r="F966" s="3"/>
      <c r="G966" s="2"/>
      <c r="H966" s="2"/>
      <c r="I966" s="2"/>
      <c r="J966" s="4"/>
      <c r="K966" s="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2"/>
      <c r="F967" s="3"/>
      <c r="G967" s="2"/>
      <c r="H967" s="2"/>
      <c r="I967" s="2"/>
      <c r="J967" s="4"/>
      <c r="K967" s="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2"/>
      <c r="F968" s="3"/>
      <c r="G968" s="2"/>
      <c r="H968" s="2"/>
      <c r="I968" s="2"/>
      <c r="J968" s="4"/>
      <c r="K968" s="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2"/>
      <c r="F969" s="3"/>
      <c r="G969" s="2"/>
      <c r="H969" s="2"/>
      <c r="I969" s="2"/>
      <c r="J969" s="4"/>
      <c r="K969" s="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2"/>
      <c r="F970" s="3"/>
      <c r="G970" s="2"/>
      <c r="H970" s="2"/>
      <c r="I970" s="2"/>
      <c r="J970" s="4"/>
      <c r="K970" s="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2"/>
      <c r="F971" s="3"/>
      <c r="G971" s="2"/>
      <c r="H971" s="2"/>
      <c r="I971" s="2"/>
      <c r="J971" s="4"/>
      <c r="K971" s="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2"/>
      <c r="F972" s="3"/>
      <c r="G972" s="2"/>
      <c r="H972" s="2"/>
      <c r="I972" s="2"/>
      <c r="J972" s="4"/>
      <c r="K972" s="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2"/>
      <c r="F973" s="3"/>
      <c r="G973" s="2"/>
      <c r="H973" s="2"/>
      <c r="I973" s="2"/>
      <c r="J973" s="4"/>
      <c r="K973" s="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2"/>
      <c r="F974" s="3"/>
      <c r="G974" s="2"/>
      <c r="H974" s="2"/>
      <c r="I974" s="2"/>
      <c r="J974" s="4"/>
      <c r="K974" s="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2"/>
      <c r="F975" s="3"/>
      <c r="G975" s="2"/>
      <c r="H975" s="2"/>
      <c r="I975" s="2"/>
      <c r="J975" s="4"/>
      <c r="K975" s="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2"/>
      <c r="F976" s="3"/>
      <c r="G976" s="2"/>
      <c r="H976" s="2"/>
      <c r="I976" s="2"/>
      <c r="J976" s="4"/>
      <c r="K976" s="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2"/>
      <c r="F977" s="3"/>
      <c r="G977" s="2"/>
      <c r="H977" s="2"/>
      <c r="I977" s="2"/>
      <c r="J977" s="4"/>
      <c r="K977" s="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2"/>
      <c r="F978" s="3"/>
      <c r="G978" s="2"/>
      <c r="H978" s="2"/>
      <c r="I978" s="2"/>
      <c r="J978" s="4"/>
      <c r="K978" s="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2"/>
      <c r="F979" s="3"/>
      <c r="G979" s="2"/>
      <c r="H979" s="2"/>
      <c r="I979" s="2"/>
      <c r="J979" s="4"/>
      <c r="K979" s="5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2"/>
      <c r="F980" s="3"/>
      <c r="G980" s="2"/>
      <c r="H980" s="2"/>
      <c r="I980" s="2"/>
      <c r="J980" s="4"/>
      <c r="K980" s="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2"/>
      <c r="F981" s="3"/>
      <c r="G981" s="2"/>
      <c r="H981" s="2"/>
      <c r="I981" s="2"/>
      <c r="J981" s="4"/>
      <c r="K981" s="5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2"/>
      <c r="F982" s="3"/>
      <c r="G982" s="2"/>
      <c r="H982" s="2"/>
      <c r="I982" s="2"/>
      <c r="J982" s="4"/>
      <c r="K982" s="5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2"/>
      <c r="F983" s="3"/>
      <c r="G983" s="2"/>
      <c r="H983" s="2"/>
      <c r="I983" s="2"/>
      <c r="J983" s="4"/>
      <c r="K983" s="5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2"/>
      <c r="F984" s="3"/>
      <c r="G984" s="2"/>
      <c r="H984" s="2"/>
      <c r="I984" s="2"/>
      <c r="J984" s="4"/>
      <c r="K984" s="5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2"/>
      <c r="F985" s="3"/>
      <c r="G985" s="2"/>
      <c r="H985" s="2"/>
      <c r="I985" s="2"/>
      <c r="J985" s="4"/>
      <c r="K985" s="5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2"/>
      <c r="F986" s="3"/>
      <c r="G986" s="2"/>
      <c r="H986" s="2"/>
      <c r="I986" s="2"/>
      <c r="J986" s="4"/>
      <c r="K986" s="5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2"/>
      <c r="F987" s="3"/>
      <c r="G987" s="2"/>
      <c r="H987" s="2"/>
      <c r="I987" s="2"/>
      <c r="J987" s="4"/>
      <c r="K987" s="5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2"/>
      <c r="F988" s="3"/>
      <c r="G988" s="2"/>
      <c r="H988" s="2"/>
      <c r="I988" s="2"/>
      <c r="J988" s="4"/>
      <c r="K988" s="5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2"/>
      <c r="F989" s="3"/>
      <c r="G989" s="2"/>
      <c r="H989" s="2"/>
      <c r="I989" s="2"/>
      <c r="J989" s="4"/>
      <c r="K989" s="5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2"/>
      <c r="F990" s="3"/>
      <c r="G990" s="2"/>
      <c r="H990" s="2"/>
      <c r="I990" s="2"/>
      <c r="J990" s="4"/>
      <c r="K990" s="5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2"/>
      <c r="F991" s="3"/>
      <c r="G991" s="2"/>
      <c r="H991" s="2"/>
      <c r="I991" s="2"/>
      <c r="J991" s="4"/>
      <c r="K991" s="5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2"/>
      <c r="F992" s="3"/>
      <c r="G992" s="2"/>
      <c r="H992" s="2"/>
      <c r="I992" s="2"/>
      <c r="J992" s="4"/>
      <c r="K992" s="5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2"/>
      <c r="F993" s="3"/>
      <c r="G993" s="2"/>
      <c r="H993" s="2"/>
      <c r="I993" s="2"/>
      <c r="J993" s="4"/>
      <c r="K993" s="5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2"/>
      <c r="F994" s="3"/>
      <c r="G994" s="2"/>
      <c r="H994" s="2"/>
      <c r="I994" s="2"/>
      <c r="J994" s="4"/>
      <c r="K994" s="5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2"/>
      <c r="F995" s="3"/>
      <c r="G995" s="2"/>
      <c r="H995" s="2"/>
      <c r="I995" s="2"/>
      <c r="J995" s="4"/>
      <c r="K995" s="5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2"/>
      <c r="F996" s="3"/>
      <c r="G996" s="2"/>
      <c r="H996" s="2"/>
      <c r="I996" s="2"/>
      <c r="J996" s="4"/>
      <c r="K996" s="5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2"/>
      <c r="F997" s="3"/>
      <c r="G997" s="2"/>
      <c r="H997" s="2"/>
      <c r="I997" s="2"/>
      <c r="J997" s="4"/>
      <c r="K997" s="5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2"/>
      <c r="F998" s="3"/>
      <c r="G998" s="2"/>
      <c r="H998" s="2"/>
      <c r="I998" s="2"/>
      <c r="J998" s="4"/>
      <c r="K998" s="5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2"/>
      <c r="F999" s="3"/>
      <c r="G999" s="2"/>
      <c r="H999" s="2"/>
      <c r="I999" s="2"/>
      <c r="J999" s="4"/>
      <c r="K999" s="5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2"/>
      <c r="F1000" s="3"/>
      <c r="G1000" s="2"/>
      <c r="H1000" s="2"/>
      <c r="I1000" s="2"/>
      <c r="J1000" s="4"/>
      <c r="K1000" s="5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4">
    <mergeCell ref="A44:B44"/>
    <mergeCell ref="D44:G44"/>
    <mergeCell ref="A45:B45"/>
    <mergeCell ref="A46:B46"/>
    <mergeCell ref="A47:B47"/>
    <mergeCell ref="D47:I47"/>
    <mergeCell ref="A48:B48"/>
    <mergeCell ref="F48:I48"/>
    <mergeCell ref="F49:I49"/>
    <mergeCell ref="A8:J8"/>
    <mergeCell ref="A10:A11"/>
    <mergeCell ref="B10:B11"/>
    <mergeCell ref="C10:C11"/>
    <mergeCell ref="D10:D11"/>
    <mergeCell ref="E10:E11"/>
    <mergeCell ref="F10:G10"/>
    <mergeCell ref="J10:J11"/>
    <mergeCell ref="H10:H11"/>
    <mergeCell ref="I10:I11"/>
    <mergeCell ref="A34:B34"/>
    <mergeCell ref="A35:B35"/>
    <mergeCell ref="D35:G35"/>
    <mergeCell ref="A36:B36"/>
    <mergeCell ref="D36:G36"/>
    <mergeCell ref="I43:J43"/>
    <mergeCell ref="I44:J44"/>
    <mergeCell ref="I45:J45"/>
    <mergeCell ref="I35:J35"/>
    <mergeCell ref="I36:J36"/>
    <mergeCell ref="I38:J38"/>
    <mergeCell ref="I39:J39"/>
    <mergeCell ref="I40:J40"/>
    <mergeCell ref="I41:J41"/>
    <mergeCell ref="I42:J42"/>
    <mergeCell ref="A37:B37"/>
    <mergeCell ref="A38:B38"/>
    <mergeCell ref="A39:B39"/>
    <mergeCell ref="A40:B40"/>
    <mergeCell ref="A41:B41"/>
    <mergeCell ref="A42:B42"/>
    <mergeCell ref="A43:B43"/>
    <mergeCell ref="A49:B49"/>
    <mergeCell ref="A50:B50"/>
    <mergeCell ref="A51:B51"/>
    <mergeCell ref="A52:B52"/>
    <mergeCell ref="A53:B53"/>
    <mergeCell ref="A54:B54"/>
    <mergeCell ref="A55:B55"/>
    <mergeCell ref="A63:B63"/>
    <mergeCell ref="F50:I50"/>
    <mergeCell ref="F51:I51"/>
    <mergeCell ref="F52:I52"/>
    <mergeCell ref="F53:I53"/>
    <mergeCell ref="D54:I54"/>
  </mergeCells>
  <conditionalFormatting sqref="I69:I75 J2:J7 J9:J34 J46:J68 J76:J1000">
    <cfRule type="containsText" dxfId="0" priority="1" operator="containsText" text="Open">
      <formula>NOT(ISERROR(SEARCH(("Open"),(I69))))</formula>
    </cfRule>
  </conditionalFormatting>
  <conditionalFormatting sqref="I69:I75 J2:J7 J9:J34 J46:J68 J76:J1000">
    <cfRule type="containsText" dxfId="1" priority="2" operator="containsText" text="Closed">
      <formula>NOT(ISERROR(SEARCH(("Closed"),(I69))))</formula>
    </cfRule>
  </conditionalFormatting>
  <conditionalFormatting sqref="K70:K76 L2:L7 L9:L35 L47:L69 L77:L1000">
    <cfRule type="containsText" dxfId="0" priority="3" operator="containsText" text="Open">
      <formula>NOT(ISERROR(SEARCH(("Open"),(K70))))</formula>
    </cfRule>
  </conditionalFormatting>
  <conditionalFormatting sqref="K70:K76 L2:L7 L9:L35 L47:L69 L77:L1000">
    <cfRule type="containsText" dxfId="1" priority="4" operator="containsText" text="Closed">
      <formula>NOT(ISERROR(SEARCH(("Closed"),(K70))))</formula>
    </cfRule>
  </conditionalFormatting>
  <printOptions/>
  <pageMargins bottom="0.75" footer="0.0" header="0.0" left="0.7" right="0.7" top="0.75"/>
  <pageSetup paperSize="9" scale="25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5" width="53.57"/>
    <col customWidth="1" min="6" max="6" width="20.29"/>
    <col customWidth="1" min="7" max="8" width="23.71"/>
    <col customWidth="1" min="9" max="9" width="18.86"/>
    <col customWidth="1" min="10" max="11" width="14.43"/>
    <col customWidth="1" min="12" max="12" width="42.29"/>
    <col customWidth="1" min="13" max="13" width="14.57"/>
    <col customWidth="1" min="14" max="18" width="9.14"/>
    <col customWidth="1" min="19" max="20" width="26.71"/>
    <col customWidth="1" min="21" max="21" width="16.57"/>
    <col customWidth="1" min="22" max="22" width="16.0"/>
    <col customWidth="1" min="23" max="26" width="8.71"/>
  </cols>
  <sheetData>
    <row r="1" ht="13.5" customHeight="1">
      <c r="A1" s="1"/>
      <c r="B1" s="1"/>
      <c r="C1" s="1"/>
      <c r="D1" s="2"/>
      <c r="E1" s="2"/>
      <c r="F1" s="3"/>
      <c r="G1" s="2"/>
      <c r="H1" s="2"/>
      <c r="I1" s="2"/>
      <c r="J1" s="4"/>
      <c r="K1" s="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2"/>
      <c r="F2" s="3"/>
      <c r="G2" s="2"/>
      <c r="H2" s="2"/>
      <c r="I2" s="2"/>
      <c r="J2" s="4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2"/>
      <c r="F3" s="3"/>
      <c r="G3" s="2"/>
      <c r="H3" s="2"/>
      <c r="I3" s="2"/>
      <c r="J3" s="4"/>
      <c r="K3" s="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7" t="s">
        <v>0</v>
      </c>
      <c r="C4" s="1"/>
      <c r="D4" s="2"/>
      <c r="E4" s="2"/>
      <c r="F4" s="3"/>
      <c r="G4" s="2"/>
      <c r="H4" s="2"/>
      <c r="I4" s="2"/>
      <c r="J4" s="4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2"/>
      <c r="F5" s="3"/>
      <c r="G5" s="2"/>
      <c r="H5" s="2"/>
      <c r="I5" s="2"/>
      <c r="J5" s="4"/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2"/>
      <c r="F6" s="3"/>
      <c r="G6" s="2"/>
      <c r="H6" s="2"/>
      <c r="I6" s="2"/>
      <c r="J6" s="4"/>
      <c r="K6" s="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2"/>
      <c r="H7" s="2"/>
      <c r="I7" s="1"/>
      <c r="J7" s="4"/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984</v>
      </c>
      <c r="K8" s="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2"/>
      <c r="F9" s="3"/>
      <c r="G9" s="2"/>
      <c r="H9" s="2"/>
      <c r="I9" s="2"/>
      <c r="J9" s="4"/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75" t="s">
        <v>864</v>
      </c>
      <c r="F10" s="10" t="s">
        <v>6</v>
      </c>
      <c r="G10" s="191"/>
      <c r="H10" s="192" t="s">
        <v>935</v>
      </c>
      <c r="I10" s="193" t="s">
        <v>7</v>
      </c>
      <c r="J10" s="9" t="s">
        <v>8</v>
      </c>
      <c r="K10" s="5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>
      <c r="A11" s="13"/>
      <c r="B11" s="14"/>
      <c r="C11" s="14"/>
      <c r="D11" s="14"/>
      <c r="E11" s="176"/>
      <c r="F11" s="15" t="s">
        <v>9</v>
      </c>
      <c r="G11" s="16" t="s">
        <v>11</v>
      </c>
      <c r="H11" s="194"/>
      <c r="I11" s="195"/>
      <c r="J11" s="13"/>
      <c r="K11" s="5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55" t="s">
        <v>985</v>
      </c>
      <c r="C12" s="149" t="s">
        <v>27</v>
      </c>
      <c r="D12" s="150" t="s">
        <v>986</v>
      </c>
      <c r="E12" s="177" t="s">
        <v>987</v>
      </c>
      <c r="F12" s="151" t="s">
        <v>875</v>
      </c>
      <c r="G12" s="152" t="s">
        <v>20</v>
      </c>
      <c r="H12" s="196" t="s">
        <v>98</v>
      </c>
      <c r="I12" s="153" t="s">
        <v>21</v>
      </c>
      <c r="J12" s="154" t="s">
        <v>83</v>
      </c>
      <c r="K12" s="25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148" t="s">
        <v>988</v>
      </c>
      <c r="C13" s="149" t="s">
        <v>27</v>
      </c>
      <c r="D13" s="150" t="s">
        <v>989</v>
      </c>
      <c r="E13" s="177" t="s">
        <v>990</v>
      </c>
      <c r="F13" s="151" t="s">
        <v>895</v>
      </c>
      <c r="G13" s="152" t="s">
        <v>19</v>
      </c>
      <c r="H13" s="152" t="s">
        <v>991</v>
      </c>
      <c r="I13" s="153" t="s">
        <v>21</v>
      </c>
      <c r="J13" s="154" t="s">
        <v>83</v>
      </c>
      <c r="K13" s="25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155" t="s">
        <v>992</v>
      </c>
      <c r="C14" s="149" t="s">
        <v>27</v>
      </c>
      <c r="D14" s="150" t="s">
        <v>993</v>
      </c>
      <c r="E14" s="177" t="s">
        <v>994</v>
      </c>
      <c r="F14" s="151" t="s">
        <v>875</v>
      </c>
      <c r="G14" s="152" t="s">
        <v>20</v>
      </c>
      <c r="H14" s="152" t="s">
        <v>951</v>
      </c>
      <c r="I14" s="153" t="s">
        <v>21</v>
      </c>
      <c r="J14" s="154" t="s">
        <v>23</v>
      </c>
      <c r="K14" s="25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55" t="s">
        <v>995</v>
      </c>
      <c r="C15" s="149" t="s">
        <v>14</v>
      </c>
      <c r="D15" s="150" t="s">
        <v>996</v>
      </c>
      <c r="E15" s="178" t="s">
        <v>997</v>
      </c>
      <c r="F15" s="156" t="s">
        <v>950</v>
      </c>
      <c r="G15" s="152" t="s">
        <v>422</v>
      </c>
      <c r="H15" s="152" t="s">
        <v>991</v>
      </c>
      <c r="I15" s="153" t="s">
        <v>21</v>
      </c>
      <c r="J15" s="154" t="s">
        <v>83</v>
      </c>
      <c r="K15" s="25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/>
      <c r="B16" s="35" t="s">
        <v>87</v>
      </c>
      <c r="C16" s="36" t="s">
        <v>4</v>
      </c>
      <c r="D16" s="36" t="s">
        <v>5</v>
      </c>
      <c r="E16" s="197" t="s">
        <v>864</v>
      </c>
      <c r="F16" s="37" t="s">
        <v>6</v>
      </c>
      <c r="G16" s="38" t="s">
        <v>11</v>
      </c>
      <c r="H16" s="38" t="s">
        <v>935</v>
      </c>
      <c r="I16" s="38" t="s">
        <v>7</v>
      </c>
      <c r="J16" s="38" t="s">
        <v>8</v>
      </c>
      <c r="K16" s="39"/>
      <c r="L16" s="40" t="s">
        <v>90</v>
      </c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ht="13.5" customHeight="1">
      <c r="A17" s="163">
        <v>1.0</v>
      </c>
      <c r="B17" s="148" t="s">
        <v>998</v>
      </c>
      <c r="C17" s="165" t="s">
        <v>96</v>
      </c>
      <c r="D17" s="198" t="s">
        <v>114</v>
      </c>
      <c r="E17" s="199" t="s">
        <v>972</v>
      </c>
      <c r="F17" s="151" t="s">
        <v>950</v>
      </c>
      <c r="G17" s="167" t="s">
        <v>422</v>
      </c>
      <c r="H17" s="167" t="s">
        <v>972</v>
      </c>
      <c r="I17" s="168" t="s">
        <v>21</v>
      </c>
      <c r="J17" s="169" t="s">
        <v>23</v>
      </c>
      <c r="K17" s="39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ht="13.5" customHeight="1">
      <c r="A18" s="163">
        <v>2.0</v>
      </c>
      <c r="B18" s="183" t="s">
        <v>999</v>
      </c>
      <c r="C18" s="165" t="s">
        <v>96</v>
      </c>
      <c r="D18" s="198" t="s">
        <v>114</v>
      </c>
      <c r="E18" s="199" t="s">
        <v>972</v>
      </c>
      <c r="F18" s="151" t="s">
        <v>950</v>
      </c>
      <c r="G18" s="167" t="s">
        <v>422</v>
      </c>
      <c r="H18" s="167" t="s">
        <v>972</v>
      </c>
      <c r="I18" s="168" t="s">
        <v>21</v>
      </c>
      <c r="J18" s="170" t="s">
        <v>23</v>
      </c>
      <c r="K18" s="39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ht="13.5" customHeight="1">
      <c r="A19" s="185">
        <v>3.0</v>
      </c>
      <c r="B19" s="186" t="s">
        <v>1000</v>
      </c>
      <c r="C19" s="171" t="s">
        <v>96</v>
      </c>
      <c r="D19" s="198" t="s">
        <v>114</v>
      </c>
      <c r="E19" s="199" t="s">
        <v>972</v>
      </c>
      <c r="F19" s="151" t="s">
        <v>926</v>
      </c>
      <c r="G19" s="167" t="s">
        <v>32</v>
      </c>
      <c r="H19" s="167" t="s">
        <v>972</v>
      </c>
      <c r="I19" s="168" t="s">
        <v>21</v>
      </c>
      <c r="J19" s="170" t="s">
        <v>23</v>
      </c>
      <c r="K19" s="39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ht="13.5" customHeight="1">
      <c r="A20" s="185">
        <v>4.0</v>
      </c>
      <c r="B20" s="186" t="s">
        <v>1001</v>
      </c>
      <c r="C20" s="171" t="s">
        <v>96</v>
      </c>
      <c r="D20" s="198" t="s">
        <v>114</v>
      </c>
      <c r="E20" s="199" t="s">
        <v>972</v>
      </c>
      <c r="F20" s="151" t="s">
        <v>885</v>
      </c>
      <c r="G20" s="167" t="s">
        <v>20</v>
      </c>
      <c r="H20" s="167" t="s">
        <v>972</v>
      </c>
      <c r="I20" s="168" t="s">
        <v>21</v>
      </c>
      <c r="J20" s="170" t="s">
        <v>23</v>
      </c>
      <c r="K20" s="39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ht="13.5" customHeight="1">
      <c r="A21" s="185">
        <v>5.0</v>
      </c>
      <c r="B21" s="186" t="s">
        <v>1002</v>
      </c>
      <c r="C21" s="171" t="s">
        <v>96</v>
      </c>
      <c r="D21" s="198" t="s">
        <v>114</v>
      </c>
      <c r="E21" s="199" t="s">
        <v>972</v>
      </c>
      <c r="F21" s="151" t="s">
        <v>891</v>
      </c>
      <c r="G21" s="167" t="s">
        <v>33</v>
      </c>
      <c r="H21" s="167" t="s">
        <v>972</v>
      </c>
      <c r="I21" s="168" t="s">
        <v>21</v>
      </c>
      <c r="J21" s="170" t="s">
        <v>23</v>
      </c>
      <c r="K21" s="39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ht="13.5" customHeight="1">
      <c r="A22" s="45"/>
      <c r="B22" s="47"/>
      <c r="C22" s="49"/>
      <c r="D22" s="47"/>
      <c r="E22" s="47"/>
      <c r="F22" s="51"/>
      <c r="G22" s="51"/>
      <c r="H22" s="51"/>
      <c r="I22" s="51"/>
      <c r="J22" s="51"/>
      <c r="K22" s="39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ht="13.5" customHeight="1">
      <c r="A23" s="52" t="s">
        <v>171</v>
      </c>
      <c r="B23" s="53"/>
      <c r="C23" s="54"/>
      <c r="D23" s="55"/>
      <c r="E23" s="55"/>
      <c r="F23" s="56"/>
      <c r="G23" s="55"/>
      <c r="H23" s="55"/>
      <c r="I23" s="55"/>
      <c r="J23" s="57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3.5" customHeight="1">
      <c r="A24" s="58" t="s">
        <v>174</v>
      </c>
      <c r="B24" s="59"/>
      <c r="C24" s="60">
        <v>9.0</v>
      </c>
      <c r="D24" s="61" t="s">
        <v>803</v>
      </c>
      <c r="E24" s="62"/>
      <c r="F24" s="62"/>
      <c r="G24" s="59"/>
      <c r="H24" s="201"/>
      <c r="I24" s="63"/>
      <c r="J24" s="59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3.5" customHeight="1">
      <c r="A25" s="64" t="s">
        <v>177</v>
      </c>
      <c r="B25" s="59"/>
      <c r="C25" s="65">
        <v>3.0</v>
      </c>
      <c r="D25" s="63" t="s">
        <v>1003</v>
      </c>
      <c r="E25" s="62"/>
      <c r="F25" s="62"/>
      <c r="G25" s="59"/>
      <c r="H25" s="202"/>
      <c r="I25" s="66"/>
      <c r="J25" s="59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3.5" customHeight="1">
      <c r="A26" s="58" t="s">
        <v>180</v>
      </c>
      <c r="B26" s="59"/>
      <c r="C26" s="65">
        <v>1.0</v>
      </c>
      <c r="D26" s="67" t="s">
        <v>182</v>
      </c>
      <c r="E26" s="68"/>
      <c r="F26" s="68"/>
      <c r="G26" s="69"/>
      <c r="H26" s="68"/>
      <c r="I26" s="71"/>
      <c r="J26" s="7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3.5" customHeight="1">
      <c r="A27" s="58" t="s">
        <v>185</v>
      </c>
      <c r="B27" s="59"/>
      <c r="C27" s="70">
        <v>5.0</v>
      </c>
      <c r="D27" s="75" t="s">
        <v>186</v>
      </c>
      <c r="E27" s="76"/>
      <c r="F27" s="76"/>
      <c r="G27" s="77"/>
      <c r="H27" s="76"/>
      <c r="I27" s="74"/>
      <c r="J27" s="59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3.5" customHeight="1">
      <c r="A28" s="58" t="s">
        <v>188</v>
      </c>
      <c r="B28" s="59"/>
      <c r="C28" s="78">
        <v>489.0</v>
      </c>
      <c r="D28" s="80" t="s">
        <v>1004</v>
      </c>
      <c r="E28" s="81"/>
      <c r="F28" s="81"/>
      <c r="G28" s="82"/>
      <c r="H28" s="81"/>
      <c r="I28" s="79"/>
      <c r="J28" s="59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3.5" customHeight="1">
      <c r="A29" s="58" t="s">
        <v>191</v>
      </c>
      <c r="B29" s="59"/>
      <c r="C29" s="78">
        <v>26.0</v>
      </c>
      <c r="D29" s="84" t="s">
        <v>1005</v>
      </c>
      <c r="E29" s="85"/>
      <c r="F29" s="85"/>
      <c r="G29" s="86"/>
      <c r="H29" s="85"/>
      <c r="I29" s="74"/>
      <c r="J29" s="59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3.5" customHeight="1">
      <c r="A30" s="58" t="s">
        <v>195</v>
      </c>
      <c r="B30" s="59"/>
      <c r="C30" s="87">
        <v>26.0</v>
      </c>
      <c r="D30" s="80" t="s">
        <v>196</v>
      </c>
      <c r="E30" s="81"/>
      <c r="F30" s="81"/>
      <c r="G30" s="82"/>
      <c r="H30" s="81"/>
      <c r="I30" s="88"/>
      <c r="J30" s="59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3.5" customHeight="1">
      <c r="A31" s="58" t="s">
        <v>198</v>
      </c>
      <c r="B31" s="59"/>
      <c r="C31" s="70">
        <v>192.0</v>
      </c>
      <c r="D31" s="75" t="s">
        <v>200</v>
      </c>
      <c r="E31" s="76"/>
      <c r="F31" s="76"/>
      <c r="G31" s="77"/>
      <c r="H31" s="76"/>
      <c r="I31" s="90"/>
      <c r="J31" s="59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3.5" customHeight="1">
      <c r="A32" s="58" t="s">
        <v>203</v>
      </c>
      <c r="B32" s="59"/>
      <c r="C32" s="91">
        <v>228.0</v>
      </c>
      <c r="D32" s="92" t="s">
        <v>204</v>
      </c>
      <c r="E32" s="93"/>
      <c r="F32" s="93"/>
      <c r="G32" s="94"/>
      <c r="H32" s="93"/>
      <c r="I32" s="95"/>
      <c r="J32" s="59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3.5" customHeight="1">
      <c r="A33" s="58" t="s">
        <v>208</v>
      </c>
      <c r="B33" s="59"/>
      <c r="C33" s="78">
        <v>4524.0</v>
      </c>
      <c r="D33" s="63" t="s">
        <v>1006</v>
      </c>
      <c r="E33" s="62"/>
      <c r="F33" s="62"/>
      <c r="G33" s="59"/>
      <c r="H33" s="76"/>
      <c r="I33" s="90"/>
      <c r="J33" s="59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3.5" customHeight="1">
      <c r="A34" s="58" t="s">
        <v>210</v>
      </c>
      <c r="B34" s="59"/>
      <c r="C34" s="96">
        <v>5436.0</v>
      </c>
      <c r="D34" s="12"/>
      <c r="E34" s="12"/>
      <c r="F34" s="12"/>
      <c r="G34" s="12"/>
      <c r="H34" s="12"/>
      <c r="I34" s="79"/>
      <c r="J34" s="59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3.5" customHeight="1">
      <c r="A35" s="58" t="s">
        <v>211</v>
      </c>
      <c r="B35" s="59"/>
      <c r="C35" s="98">
        <v>173.0</v>
      </c>
      <c r="D35" s="99" t="s">
        <v>90</v>
      </c>
      <c r="E35" s="99"/>
      <c r="F35" s="100"/>
      <c r="G35" s="101"/>
      <c r="H35" s="101"/>
      <c r="I35" s="101"/>
      <c r="J35" s="99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3.5" customHeight="1">
      <c r="A36" s="58" t="s">
        <v>215</v>
      </c>
      <c r="B36" s="59"/>
      <c r="C36" s="98">
        <v>97.0</v>
      </c>
      <c r="D36" s="102" t="s">
        <v>217</v>
      </c>
      <c r="E36" s="103"/>
      <c r="F36" s="103"/>
      <c r="G36" s="103"/>
      <c r="H36" s="103"/>
      <c r="I36" s="53"/>
      <c r="J36" s="99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3.5" customHeight="1">
      <c r="A37" s="58" t="s">
        <v>218</v>
      </c>
      <c r="B37" s="59"/>
      <c r="C37" s="98">
        <v>230.0</v>
      </c>
      <c r="D37" s="104" t="s">
        <v>219</v>
      </c>
      <c r="E37" s="104"/>
      <c r="F37" s="105" t="s">
        <v>220</v>
      </c>
      <c r="G37" s="103"/>
      <c r="H37" s="103"/>
      <c r="I37" s="53"/>
      <c r="J37" s="99"/>
      <c r="K37" s="12"/>
      <c r="L37" s="12"/>
      <c r="M37" s="12"/>
      <c r="N37" s="12"/>
      <c r="O37" s="106"/>
      <c r="P37" s="106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customHeight="1">
      <c r="A38" s="58" t="s">
        <v>223</v>
      </c>
      <c r="B38" s="59"/>
      <c r="C38" s="107">
        <v>0.0</v>
      </c>
      <c r="D38" s="108" t="s">
        <v>224</v>
      </c>
      <c r="E38" s="108"/>
      <c r="F38" s="105" t="s">
        <v>933</v>
      </c>
      <c r="G38" s="103"/>
      <c r="H38" s="103"/>
      <c r="I38" s="53"/>
      <c r="J38" s="109"/>
      <c r="K38" s="110"/>
      <c r="L38" s="110"/>
      <c r="M38" s="110"/>
      <c r="N38" s="110"/>
      <c r="O38" s="110"/>
      <c r="P38" s="110"/>
      <c r="Q38" s="110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58" t="s">
        <v>226</v>
      </c>
      <c r="B39" s="59"/>
      <c r="C39" s="107">
        <v>0.0</v>
      </c>
      <c r="D39" s="104" t="s">
        <v>227</v>
      </c>
      <c r="E39" s="104"/>
      <c r="F39" s="105" t="s">
        <v>228</v>
      </c>
      <c r="G39" s="103"/>
      <c r="H39" s="103"/>
      <c r="I39" s="53"/>
      <c r="J39" s="109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"/>
      <c r="V39" s="1"/>
      <c r="W39" s="1"/>
      <c r="X39" s="1"/>
      <c r="Y39" s="1"/>
      <c r="Z39" s="1"/>
    </row>
    <row r="40" ht="13.5" customHeight="1">
      <c r="A40" s="58" t="s">
        <v>229</v>
      </c>
      <c r="B40" s="59"/>
      <c r="C40" s="111" t="s">
        <v>230</v>
      </c>
      <c r="D40" s="112" t="s">
        <v>304</v>
      </c>
      <c r="E40" s="112"/>
      <c r="F40" s="113" t="s">
        <v>232</v>
      </c>
      <c r="G40" s="103"/>
      <c r="H40" s="103"/>
      <c r="I40" s="53"/>
      <c r="J40" s="109"/>
      <c r="K40" s="110"/>
      <c r="L40" s="110"/>
      <c r="M40" s="110"/>
      <c r="N40" s="110"/>
      <c r="O40" s="110"/>
      <c r="P40" s="110"/>
      <c r="Q40" s="110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58" t="s">
        <v>233</v>
      </c>
      <c r="B41" s="59"/>
      <c r="C41" s="114" t="s">
        <v>230</v>
      </c>
      <c r="D41" s="115" t="s">
        <v>234</v>
      </c>
      <c r="E41" s="115"/>
      <c r="F41" s="116" t="s">
        <v>235</v>
      </c>
      <c r="G41" s="103"/>
      <c r="H41" s="103"/>
      <c r="I41" s="53"/>
      <c r="J41" s="109"/>
      <c r="K41" s="110"/>
      <c r="L41" s="110"/>
      <c r="M41" s="110"/>
      <c r="N41" s="110"/>
      <c r="O41" s="110"/>
      <c r="P41" s="110"/>
      <c r="Q41" s="110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58" t="s">
        <v>236</v>
      </c>
      <c r="B42" s="59"/>
      <c r="C42" s="78">
        <v>26.0</v>
      </c>
      <c r="D42" s="117" t="s">
        <v>237</v>
      </c>
      <c r="E42" s="117"/>
      <c r="F42" s="118" t="s">
        <v>238</v>
      </c>
      <c r="G42" s="103"/>
      <c r="H42" s="103"/>
      <c r="I42" s="53"/>
      <c r="J42" s="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119" t="s">
        <v>239</v>
      </c>
      <c r="B43" s="59"/>
      <c r="C43" s="120">
        <v>0.0</v>
      </c>
      <c r="D43" s="121" t="s">
        <v>934</v>
      </c>
      <c r="E43" s="103"/>
      <c r="F43" s="103"/>
      <c r="G43" s="103"/>
      <c r="H43" s="103"/>
      <c r="I43" s="53"/>
      <c r="J43" s="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119" t="s">
        <v>241</v>
      </c>
      <c r="B44" s="59"/>
      <c r="C44" s="122">
        <v>0.0</v>
      </c>
      <c r="D44" s="123"/>
      <c r="E44" s="123"/>
      <c r="F44" s="124"/>
      <c r="G44" s="125"/>
      <c r="H44" s="125"/>
      <c r="I44" s="126"/>
      <c r="J44" s="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101"/>
      <c r="B45" s="127"/>
      <c r="C45" s="128"/>
      <c r="D45" s="123"/>
      <c r="E45" s="123"/>
      <c r="F45" s="129"/>
      <c r="G45" s="101"/>
      <c r="H45" s="101"/>
      <c r="I45" s="125"/>
      <c r="J45" s="6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01"/>
      <c r="B46" s="127"/>
      <c r="C46" s="128"/>
      <c r="D46" s="123"/>
      <c r="E46" s="123"/>
      <c r="F46" s="129"/>
      <c r="G46" s="101"/>
      <c r="H46" s="101"/>
      <c r="I46" s="125"/>
      <c r="J46" s="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01"/>
      <c r="B47" s="127"/>
      <c r="C47" s="130"/>
      <c r="D47" s="123"/>
      <c r="E47" s="123"/>
      <c r="F47" s="129"/>
      <c r="G47" s="101"/>
      <c r="H47" s="101"/>
      <c r="I47" s="125"/>
      <c r="J47" s="6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31" t="s">
        <v>2</v>
      </c>
      <c r="B48" s="131" t="s">
        <v>7</v>
      </c>
      <c r="C48" s="132" t="s">
        <v>243</v>
      </c>
      <c r="D48" s="132" t="s">
        <v>244</v>
      </c>
      <c r="E48" s="131"/>
      <c r="F48" s="133" t="s">
        <v>245</v>
      </c>
      <c r="G48" s="134" t="s">
        <v>246</v>
      </c>
      <c r="H48" s="203"/>
      <c r="I48" s="125"/>
      <c r="J48" s="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35">
        <v>1.0</v>
      </c>
      <c r="B49" s="136" t="s">
        <v>21</v>
      </c>
      <c r="C49" s="136">
        <v>9.0</v>
      </c>
      <c r="D49" s="137">
        <v>16.0</v>
      </c>
      <c r="E49" s="137"/>
      <c r="F49" s="138">
        <f t="shared" ref="F49:F51" si="1">C49/D49*100</f>
        <v>56.25</v>
      </c>
      <c r="G49" s="139">
        <f t="shared" ref="G49:G51" si="2">SUM(D49*12)</f>
        <v>192</v>
      </c>
      <c r="H49" s="204"/>
      <c r="I49" s="125"/>
      <c r="J49" s="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35">
        <v>2.0</v>
      </c>
      <c r="B50" s="140" t="s">
        <v>249</v>
      </c>
      <c r="C50" s="141">
        <v>0.0</v>
      </c>
      <c r="D50" s="141">
        <v>2.0</v>
      </c>
      <c r="E50" s="141"/>
      <c r="F50" s="142">
        <f t="shared" si="1"/>
        <v>0</v>
      </c>
      <c r="G50" s="143">
        <f t="shared" si="2"/>
        <v>24</v>
      </c>
      <c r="H50" s="143"/>
      <c r="I50" s="143">
        <f>SUM(F50*12)</f>
        <v>0</v>
      </c>
      <c r="J50" s="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35">
        <v>3.0</v>
      </c>
      <c r="B51" s="140" t="s">
        <v>250</v>
      </c>
      <c r="C51" s="141">
        <v>0.0</v>
      </c>
      <c r="D51" s="141">
        <v>1.0</v>
      </c>
      <c r="E51" s="141"/>
      <c r="F51" s="142">
        <f t="shared" si="1"/>
        <v>0</v>
      </c>
      <c r="G51" s="143">
        <f t="shared" si="2"/>
        <v>12</v>
      </c>
      <c r="H51" s="204"/>
      <c r="I51" s="125"/>
      <c r="J51" s="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44" t="s">
        <v>251</v>
      </c>
      <c r="B52" s="11"/>
      <c r="C52" s="145">
        <f t="shared" ref="C52:D52" si="3">SUM(C49:C51)</f>
        <v>9</v>
      </c>
      <c r="D52" s="145">
        <f t="shared" si="3"/>
        <v>19</v>
      </c>
      <c r="E52" s="145"/>
      <c r="F52" s="146">
        <f t="shared" ref="F52:G52" si="4">SUM(F49:F51)</f>
        <v>56.25</v>
      </c>
      <c r="G52" s="147">
        <f t="shared" si="4"/>
        <v>228</v>
      </c>
      <c r="H52" s="205"/>
      <c r="I52" s="125"/>
      <c r="J52" s="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"/>
      <c r="B53" s="1"/>
      <c r="C53" s="1"/>
      <c r="D53" s="2"/>
      <c r="E53" s="2"/>
      <c r="F53" s="3"/>
      <c r="G53" s="2"/>
      <c r="H53" s="2"/>
      <c r="I53" s="2"/>
      <c r="J53" s="5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1"/>
      <c r="C54" s="1"/>
      <c r="D54" s="2"/>
      <c r="E54" s="2"/>
      <c r="F54" s="3"/>
      <c r="G54" s="2"/>
      <c r="H54" s="2"/>
      <c r="I54" s="2"/>
      <c r="J54" s="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1"/>
      <c r="C55" s="1"/>
      <c r="D55" s="2"/>
      <c r="E55" s="2"/>
      <c r="F55" s="3"/>
      <c r="G55" s="2"/>
      <c r="H55" s="2"/>
      <c r="I55" s="2"/>
      <c r="J55" s="5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5"/>
      <c r="X55" s="5"/>
      <c r="Y55" s="5"/>
      <c r="Z55" s="5"/>
    </row>
    <row r="56" ht="13.5" customHeight="1">
      <c r="A56" s="1"/>
      <c r="B56" s="1"/>
      <c r="C56" s="1"/>
      <c r="D56" s="2"/>
      <c r="E56" s="2"/>
      <c r="F56" s="3"/>
      <c r="G56" s="2"/>
      <c r="H56" s="2"/>
      <c r="I56" s="2"/>
      <c r="J56" s="5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5"/>
      <c r="X56" s="5"/>
      <c r="Y56" s="5"/>
      <c r="Z56" s="5"/>
    </row>
    <row r="57" ht="13.5" customHeight="1">
      <c r="A57" s="1"/>
      <c r="B57" s="1"/>
      <c r="C57" s="1"/>
      <c r="D57" s="2"/>
      <c r="E57" s="2"/>
      <c r="F57" s="3"/>
      <c r="G57" s="2"/>
      <c r="H57" s="2"/>
      <c r="I57" s="2"/>
      <c r="J57" s="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5"/>
      <c r="X57" s="5"/>
      <c r="Y57" s="5"/>
      <c r="Z57" s="5"/>
    </row>
    <row r="58" ht="13.5" customHeight="1">
      <c r="A58" s="1"/>
      <c r="B58" s="1"/>
      <c r="C58" s="2"/>
      <c r="D58" s="3"/>
      <c r="E58" s="3"/>
      <c r="F58" s="2"/>
      <c r="G58" s="2"/>
      <c r="H58" s="2"/>
      <c r="I58" s="5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5"/>
      <c r="W58" s="5"/>
      <c r="X58" s="5"/>
      <c r="Y58" s="5"/>
      <c r="Z58" s="5"/>
    </row>
    <row r="59" ht="13.5" customHeight="1">
      <c r="A59" s="1"/>
      <c r="B59" s="1"/>
      <c r="C59" s="2"/>
      <c r="D59" s="3"/>
      <c r="E59" s="3"/>
      <c r="F59" s="2"/>
      <c r="G59" s="2"/>
      <c r="H59" s="2"/>
      <c r="I59" s="5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5"/>
      <c r="W59" s="5"/>
      <c r="X59" s="5"/>
      <c r="Y59" s="5"/>
      <c r="Z59" s="5"/>
    </row>
    <row r="60" ht="13.5" customHeight="1">
      <c r="A60" s="1"/>
      <c r="B60" s="1"/>
      <c r="C60" s="2"/>
      <c r="D60" s="3"/>
      <c r="E60" s="3"/>
      <c r="F60" s="2"/>
      <c r="G60" s="2"/>
      <c r="H60" s="2"/>
      <c r="I60" s="5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5"/>
      <c r="W60" s="5"/>
      <c r="X60" s="5"/>
      <c r="Y60" s="5"/>
      <c r="Z60" s="5"/>
    </row>
    <row r="61" ht="13.5" customHeight="1">
      <c r="A61" s="1"/>
      <c r="B61" s="1"/>
      <c r="C61" s="2"/>
      <c r="D61" s="3"/>
      <c r="E61" s="3"/>
      <c r="F61" s="2"/>
      <c r="G61" s="2"/>
      <c r="H61" s="2"/>
      <c r="I61" s="5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5"/>
      <c r="W61" s="5"/>
      <c r="X61" s="5"/>
      <c r="Y61" s="5"/>
      <c r="Z61" s="5"/>
    </row>
    <row r="62" ht="13.5" customHeight="1">
      <c r="A62" s="1"/>
      <c r="B62" s="1"/>
      <c r="C62" s="2"/>
      <c r="D62" s="3"/>
      <c r="E62" s="3"/>
      <c r="F62" s="2"/>
      <c r="G62" s="2"/>
      <c r="H62" s="2"/>
      <c r="I62" s="5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5"/>
      <c r="W62" s="5"/>
      <c r="X62" s="5"/>
      <c r="Y62" s="5"/>
      <c r="Z62" s="5"/>
    </row>
    <row r="63" ht="13.5" customHeight="1">
      <c r="A63" s="1"/>
      <c r="B63" s="1"/>
      <c r="C63" s="2"/>
      <c r="D63" s="3"/>
      <c r="E63" s="3"/>
      <c r="F63" s="2"/>
      <c r="G63" s="2"/>
      <c r="H63" s="2"/>
      <c r="I63" s="5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5"/>
      <c r="W63" s="5"/>
      <c r="X63" s="5"/>
      <c r="Y63" s="5"/>
      <c r="Z63" s="5"/>
    </row>
    <row r="64" ht="13.5" customHeight="1">
      <c r="A64" s="1"/>
      <c r="B64" s="1"/>
      <c r="C64" s="2"/>
      <c r="D64" s="3"/>
      <c r="E64" s="3"/>
      <c r="F64" s="2"/>
      <c r="G64" s="2"/>
      <c r="H64" s="2"/>
      <c r="I64" s="5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5"/>
      <c r="W64" s="5"/>
      <c r="X64" s="5"/>
      <c r="Y64" s="5"/>
      <c r="Z64" s="5"/>
    </row>
    <row r="65" ht="13.5" customHeight="1">
      <c r="A65" s="1"/>
      <c r="B65" s="1"/>
      <c r="C65" s="1"/>
      <c r="D65" s="2"/>
      <c r="E65" s="2"/>
      <c r="F65" s="3"/>
      <c r="G65" s="2"/>
      <c r="H65" s="2"/>
      <c r="I65" s="2"/>
      <c r="J65" s="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5"/>
      <c r="X65" s="5"/>
      <c r="Y65" s="5"/>
      <c r="Z65" s="5"/>
    </row>
    <row r="66" ht="13.5" customHeight="1">
      <c r="A66" s="1"/>
      <c r="B66" s="1"/>
      <c r="C66" s="1"/>
      <c r="D66" s="2"/>
      <c r="E66" s="2"/>
      <c r="F66" s="3"/>
      <c r="G66" s="2"/>
      <c r="H66" s="2"/>
      <c r="I66" s="2"/>
      <c r="J66" s="5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5"/>
      <c r="X66" s="5"/>
      <c r="Y66" s="5"/>
      <c r="Z66" s="5"/>
    </row>
    <row r="67" ht="13.5" customHeight="1">
      <c r="A67" s="1"/>
      <c r="B67" s="1"/>
      <c r="C67" s="1"/>
      <c r="D67" s="2"/>
      <c r="E67" s="2"/>
      <c r="F67" s="3"/>
      <c r="G67" s="2"/>
      <c r="H67" s="2"/>
      <c r="I67" s="2"/>
      <c r="J67" s="5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5"/>
      <c r="X67" s="5"/>
      <c r="Y67" s="5"/>
      <c r="Z67" s="5"/>
    </row>
    <row r="68" ht="13.5" customHeight="1">
      <c r="A68" s="1"/>
      <c r="B68" s="1"/>
      <c r="C68" s="1"/>
      <c r="D68" s="2"/>
      <c r="E68" s="2"/>
      <c r="F68" s="3"/>
      <c r="G68" s="2"/>
      <c r="H68" s="2"/>
      <c r="I68" s="2"/>
      <c r="J68" s="5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5"/>
      <c r="X68" s="5"/>
      <c r="Y68" s="5"/>
      <c r="Z68" s="5"/>
    </row>
    <row r="69" ht="13.5" customHeight="1">
      <c r="A69" s="1"/>
      <c r="B69" s="1"/>
      <c r="C69" s="1"/>
      <c r="D69" s="2"/>
      <c r="E69" s="2"/>
      <c r="F69" s="3"/>
      <c r="G69" s="2"/>
      <c r="H69" s="2"/>
      <c r="I69" s="2"/>
      <c r="J69" s="5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5"/>
      <c r="X69" s="5"/>
      <c r="Y69" s="5"/>
      <c r="Z69" s="5"/>
    </row>
    <row r="70" ht="13.5" customHeight="1">
      <c r="A70" s="1"/>
      <c r="B70" s="1"/>
      <c r="C70" s="1"/>
      <c r="D70" s="2"/>
      <c r="E70" s="2"/>
      <c r="F70" s="3"/>
      <c r="G70" s="2"/>
      <c r="H70" s="2"/>
      <c r="I70" s="2"/>
      <c r="J70" s="5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5"/>
      <c r="X70" s="5"/>
      <c r="Y70" s="5"/>
      <c r="Z70" s="5"/>
    </row>
    <row r="71" ht="13.5" customHeight="1">
      <c r="A71" s="1"/>
      <c r="B71" s="1"/>
      <c r="C71" s="1"/>
      <c r="D71" s="2"/>
      <c r="E71" s="2"/>
      <c r="F71" s="3"/>
      <c r="G71" s="2"/>
      <c r="H71" s="2"/>
      <c r="I71" s="2"/>
      <c r="J71" s="5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5"/>
      <c r="X71" s="5"/>
      <c r="Y71" s="5"/>
      <c r="Z71" s="5"/>
    </row>
    <row r="72" ht="13.5" customHeight="1">
      <c r="A72" s="1"/>
      <c r="B72" s="1"/>
      <c r="C72" s="1"/>
      <c r="D72" s="2"/>
      <c r="E72" s="2"/>
      <c r="F72" s="3"/>
      <c r="G72" s="2"/>
      <c r="H72" s="2"/>
      <c r="I72" s="2"/>
      <c r="J72" s="5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5"/>
      <c r="X72" s="5"/>
      <c r="Y72" s="5"/>
      <c r="Z72" s="5"/>
    </row>
    <row r="73" ht="13.5" customHeight="1">
      <c r="A73" s="1"/>
      <c r="B73" s="1"/>
      <c r="C73" s="1"/>
      <c r="D73" s="2"/>
      <c r="E73" s="2"/>
      <c r="F73" s="3"/>
      <c r="G73" s="2"/>
      <c r="H73" s="2"/>
      <c r="I73" s="2"/>
      <c r="J73" s="5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5"/>
      <c r="X73" s="5"/>
      <c r="Y73" s="5"/>
      <c r="Z73" s="5"/>
    </row>
    <row r="74" ht="13.5" customHeight="1">
      <c r="A74" s="1"/>
      <c r="B74" s="1"/>
      <c r="C74" s="1"/>
      <c r="D74" s="2"/>
      <c r="E74" s="2"/>
      <c r="F74" s="3"/>
      <c r="G74" s="2"/>
      <c r="H74" s="2"/>
      <c r="I74" s="2"/>
      <c r="J74" s="5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5"/>
      <c r="X74" s="5"/>
      <c r="Y74" s="5"/>
      <c r="Z74" s="5"/>
    </row>
    <row r="75" ht="13.5" customHeight="1">
      <c r="A75" s="1"/>
      <c r="B75" s="1"/>
      <c r="C75" s="1"/>
      <c r="D75" s="2"/>
      <c r="E75" s="2"/>
      <c r="F75" s="3"/>
      <c r="G75" s="2"/>
      <c r="H75" s="2"/>
      <c r="I75" s="2"/>
      <c r="J75" s="5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5"/>
      <c r="X75" s="5"/>
      <c r="Y75" s="5"/>
      <c r="Z75" s="5"/>
    </row>
    <row r="76" ht="13.5" customHeight="1">
      <c r="A76" s="1"/>
      <c r="B76" s="1"/>
      <c r="C76" s="1"/>
      <c r="D76" s="2"/>
      <c r="E76" s="2"/>
      <c r="F76" s="3"/>
      <c r="G76" s="2"/>
      <c r="H76" s="2"/>
      <c r="I76" s="2"/>
      <c r="J76" s="5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5"/>
      <c r="X76" s="5"/>
      <c r="Y76" s="5"/>
      <c r="Z76" s="5"/>
    </row>
    <row r="77" ht="13.5" customHeight="1">
      <c r="A77" s="1"/>
      <c r="B77" s="1"/>
      <c r="C77" s="1"/>
      <c r="D77" s="2"/>
      <c r="E77" s="2"/>
      <c r="F77" s="3"/>
      <c r="G77" s="2"/>
      <c r="H77" s="2"/>
      <c r="I77" s="2"/>
      <c r="J77" s="5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5"/>
      <c r="X77" s="5"/>
      <c r="Y77" s="5"/>
      <c r="Z77" s="5"/>
    </row>
    <row r="78" ht="13.5" customHeight="1">
      <c r="A78" s="1"/>
      <c r="B78" s="1"/>
      <c r="C78" s="1"/>
      <c r="D78" s="2"/>
      <c r="E78" s="2"/>
      <c r="F78" s="3"/>
      <c r="G78" s="2"/>
      <c r="H78" s="2"/>
      <c r="I78" s="2"/>
      <c r="J78" s="5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5"/>
      <c r="X78" s="5"/>
      <c r="Y78" s="5"/>
      <c r="Z78" s="5"/>
    </row>
    <row r="79" ht="13.5" customHeight="1">
      <c r="A79" s="1"/>
      <c r="B79" s="1"/>
      <c r="C79" s="1"/>
      <c r="D79" s="2"/>
      <c r="E79" s="2"/>
      <c r="F79" s="3"/>
      <c r="G79" s="2"/>
      <c r="H79" s="2"/>
      <c r="I79" s="2"/>
      <c r="J79" s="5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5"/>
      <c r="X79" s="5"/>
      <c r="Y79" s="5"/>
      <c r="Z79" s="5"/>
    </row>
    <row r="80" ht="13.5" customHeight="1">
      <c r="A80" s="1"/>
      <c r="B80" s="1"/>
      <c r="C80" s="1"/>
      <c r="D80" s="2"/>
      <c r="E80" s="2"/>
      <c r="F80" s="3"/>
      <c r="G80" s="2"/>
      <c r="H80" s="2"/>
      <c r="I80" s="2"/>
      <c r="J80" s="5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5"/>
      <c r="X80" s="5"/>
      <c r="Y80" s="5"/>
      <c r="Z80" s="5"/>
    </row>
    <row r="81" ht="13.5" customHeight="1">
      <c r="A81" s="1"/>
      <c r="B81" s="1"/>
      <c r="C81" s="1"/>
      <c r="D81" s="2"/>
      <c r="E81" s="2"/>
      <c r="F81" s="3"/>
      <c r="G81" s="2"/>
      <c r="H81" s="2"/>
      <c r="I81" s="2"/>
      <c r="J81" s="5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5"/>
      <c r="X81" s="5"/>
      <c r="Y81" s="5"/>
      <c r="Z81" s="5"/>
    </row>
    <row r="82" ht="13.5" customHeight="1">
      <c r="A82" s="1"/>
      <c r="B82" s="1"/>
      <c r="C82" s="1"/>
      <c r="D82" s="2"/>
      <c r="E82" s="2"/>
      <c r="F82" s="3"/>
      <c r="G82" s="2"/>
      <c r="H82" s="2"/>
      <c r="I82" s="2"/>
      <c r="J82" s="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5"/>
      <c r="X82" s="5"/>
      <c r="Y82" s="5"/>
      <c r="Z82" s="5"/>
    </row>
    <row r="83" ht="13.5" customHeight="1">
      <c r="A83" s="1"/>
      <c r="B83" s="1"/>
      <c r="C83" s="1"/>
      <c r="D83" s="2"/>
      <c r="E83" s="2"/>
      <c r="F83" s="3"/>
      <c r="G83" s="2"/>
      <c r="H83" s="2"/>
      <c r="I83" s="2"/>
      <c r="J83" s="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5"/>
      <c r="X83" s="5"/>
      <c r="Y83" s="5"/>
      <c r="Z83" s="5"/>
    </row>
    <row r="84" ht="13.5" customHeight="1">
      <c r="A84" s="1"/>
      <c r="B84" s="1"/>
      <c r="C84" s="1"/>
      <c r="D84" s="2"/>
      <c r="E84" s="2"/>
      <c r="F84" s="3"/>
      <c r="G84" s="2"/>
      <c r="H84" s="2"/>
      <c r="I84" s="2"/>
      <c r="J84" s="5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1"/>
      <c r="D85" s="2"/>
      <c r="E85" s="2"/>
      <c r="F85" s="3"/>
      <c r="G85" s="2"/>
      <c r="H85" s="2"/>
      <c r="I85" s="2"/>
      <c r="J85" s="5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1"/>
      <c r="D86" s="2"/>
      <c r="E86" s="2"/>
      <c r="F86" s="3"/>
      <c r="G86" s="2"/>
      <c r="H86" s="2"/>
      <c r="I86" s="2"/>
      <c r="J86" s="5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2"/>
      <c r="E87" s="2"/>
      <c r="F87" s="3"/>
      <c r="G87" s="2"/>
      <c r="H87" s="2"/>
      <c r="I87" s="2"/>
      <c r="J87" s="5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2"/>
      <c r="E88" s="2"/>
      <c r="F88" s="3"/>
      <c r="G88" s="2"/>
      <c r="H88" s="2"/>
      <c r="I88" s="2"/>
      <c r="J88" s="5"/>
      <c r="K88" s="5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2"/>
      <c r="E89" s="2"/>
      <c r="F89" s="3"/>
      <c r="G89" s="2"/>
      <c r="H89" s="2"/>
      <c r="I89" s="2"/>
      <c r="J89" s="5"/>
      <c r="K89" s="5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2"/>
      <c r="E90" s="2"/>
      <c r="F90" s="3"/>
      <c r="G90" s="2"/>
      <c r="H90" s="2"/>
      <c r="I90" s="2"/>
      <c r="J90" s="5"/>
      <c r="K90" s="5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2"/>
      <c r="E91" s="2"/>
      <c r="F91" s="3"/>
      <c r="G91" s="2"/>
      <c r="H91" s="2"/>
      <c r="I91" s="2"/>
      <c r="J91" s="5"/>
      <c r="K91" s="5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2"/>
      <c r="E92" s="2"/>
      <c r="F92" s="3"/>
      <c r="G92" s="2"/>
      <c r="H92" s="2"/>
      <c r="I92" s="2"/>
      <c r="J92" s="5"/>
      <c r="K92" s="5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5"/>
      <c r="X92" s="5"/>
      <c r="Y92" s="5"/>
      <c r="Z92" s="5"/>
    </row>
    <row r="93" ht="13.5" customHeight="1">
      <c r="A93" s="1"/>
      <c r="B93" s="1"/>
      <c r="C93" s="1"/>
      <c r="D93" s="2"/>
      <c r="E93" s="2"/>
      <c r="F93" s="3"/>
      <c r="G93" s="2"/>
      <c r="H93" s="2"/>
      <c r="I93" s="2"/>
      <c r="J93" s="5"/>
      <c r="K93" s="5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5"/>
      <c r="X93" s="5"/>
      <c r="Y93" s="5"/>
      <c r="Z93" s="5"/>
    </row>
    <row r="94" ht="13.5" customHeight="1">
      <c r="A94" s="1"/>
      <c r="B94" s="1"/>
      <c r="C94" s="1"/>
      <c r="D94" s="2"/>
      <c r="E94" s="2"/>
      <c r="F94" s="3"/>
      <c r="G94" s="2"/>
      <c r="H94" s="2"/>
      <c r="I94" s="2"/>
      <c r="J94" s="4"/>
      <c r="K94" s="5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2"/>
      <c r="E95" s="2"/>
      <c r="F95" s="3"/>
      <c r="G95" s="2"/>
      <c r="H95" s="2"/>
      <c r="I95" s="2"/>
      <c r="J95" s="4"/>
      <c r="K95" s="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2"/>
      <c r="E96" s="2"/>
      <c r="F96" s="3"/>
      <c r="G96" s="2"/>
      <c r="H96" s="2"/>
      <c r="I96" s="2"/>
      <c r="J96" s="4"/>
      <c r="K96" s="5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2"/>
      <c r="E97" s="2"/>
      <c r="F97" s="3"/>
      <c r="G97" s="2"/>
      <c r="H97" s="2"/>
      <c r="I97" s="2"/>
      <c r="J97" s="4"/>
      <c r="K97" s="5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2"/>
      <c r="E98" s="2"/>
      <c r="F98" s="3"/>
      <c r="G98" s="2"/>
      <c r="H98" s="2"/>
      <c r="I98" s="2"/>
      <c r="J98" s="4"/>
      <c r="K98" s="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2"/>
      <c r="E99" s="2"/>
      <c r="F99" s="3"/>
      <c r="G99" s="2"/>
      <c r="H99" s="2"/>
      <c r="I99" s="2"/>
      <c r="J99" s="4"/>
      <c r="K99" s="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2"/>
      <c r="E100" s="2"/>
      <c r="F100" s="3"/>
      <c r="G100" s="2"/>
      <c r="H100" s="2"/>
      <c r="I100" s="2"/>
      <c r="J100" s="4"/>
      <c r="K100" s="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2"/>
      <c r="E101" s="2"/>
      <c r="F101" s="3"/>
      <c r="G101" s="2"/>
      <c r="H101" s="2"/>
      <c r="I101" s="2"/>
      <c r="J101" s="4"/>
      <c r="K101" s="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2"/>
      <c r="E102" s="2"/>
      <c r="F102" s="3"/>
      <c r="G102" s="2"/>
      <c r="H102" s="2"/>
      <c r="I102" s="2"/>
      <c r="J102" s="4"/>
      <c r="K102" s="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2"/>
      <c r="F103" s="3"/>
      <c r="G103" s="2"/>
      <c r="H103" s="2"/>
      <c r="I103" s="2"/>
      <c r="J103" s="4"/>
      <c r="K103" s="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2"/>
      <c r="E104" s="2"/>
      <c r="F104" s="3"/>
      <c r="G104" s="2"/>
      <c r="H104" s="2"/>
      <c r="I104" s="2"/>
      <c r="J104" s="4"/>
      <c r="K104" s="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2"/>
      <c r="E105" s="2"/>
      <c r="F105" s="3"/>
      <c r="G105" s="2"/>
      <c r="H105" s="2"/>
      <c r="I105" s="2"/>
      <c r="J105" s="4"/>
      <c r="K105" s="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2"/>
      <c r="F106" s="3"/>
      <c r="G106" s="2"/>
      <c r="H106" s="2"/>
      <c r="I106" s="2"/>
      <c r="J106" s="4"/>
      <c r="K106" s="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2"/>
      <c r="E107" s="2"/>
      <c r="F107" s="3"/>
      <c r="G107" s="2"/>
      <c r="H107" s="2"/>
      <c r="I107" s="2"/>
      <c r="J107" s="4"/>
      <c r="K107" s="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2"/>
      <c r="F108" s="3"/>
      <c r="G108" s="2"/>
      <c r="H108" s="2"/>
      <c r="I108" s="2"/>
      <c r="J108" s="4"/>
      <c r="K108" s="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2"/>
      <c r="F109" s="3"/>
      <c r="G109" s="2"/>
      <c r="H109" s="2"/>
      <c r="I109" s="2"/>
      <c r="J109" s="4"/>
      <c r="K109" s="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2"/>
      <c r="F110" s="3"/>
      <c r="G110" s="2"/>
      <c r="H110" s="2"/>
      <c r="I110" s="2"/>
      <c r="J110" s="4"/>
      <c r="K110" s="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2"/>
      <c r="F111" s="3"/>
      <c r="G111" s="2"/>
      <c r="H111" s="2"/>
      <c r="I111" s="2"/>
      <c r="J111" s="4"/>
      <c r="K111" s="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2"/>
      <c r="F112" s="3"/>
      <c r="G112" s="2"/>
      <c r="H112" s="2"/>
      <c r="I112" s="2"/>
      <c r="J112" s="4"/>
      <c r="K112" s="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2"/>
      <c r="F113" s="3"/>
      <c r="G113" s="2"/>
      <c r="H113" s="2"/>
      <c r="I113" s="2"/>
      <c r="J113" s="4"/>
      <c r="K113" s="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2"/>
      <c r="F114" s="3"/>
      <c r="G114" s="2"/>
      <c r="H114" s="2"/>
      <c r="I114" s="2"/>
      <c r="J114" s="4"/>
      <c r="K114" s="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2"/>
      <c r="F115" s="3"/>
      <c r="G115" s="2"/>
      <c r="H115" s="2"/>
      <c r="I115" s="2"/>
      <c r="J115" s="4"/>
      <c r="K115" s="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2"/>
      <c r="F116" s="3"/>
      <c r="G116" s="2"/>
      <c r="H116" s="2"/>
      <c r="I116" s="2"/>
      <c r="J116" s="4"/>
      <c r="K116" s="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2"/>
      <c r="F117" s="3"/>
      <c r="G117" s="2"/>
      <c r="H117" s="2"/>
      <c r="I117" s="2"/>
      <c r="J117" s="4"/>
      <c r="K117" s="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2"/>
      <c r="F118" s="3"/>
      <c r="G118" s="2"/>
      <c r="H118" s="2"/>
      <c r="I118" s="2"/>
      <c r="J118" s="4"/>
      <c r="K118" s="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2"/>
      <c r="F119" s="3"/>
      <c r="G119" s="2"/>
      <c r="H119" s="2"/>
      <c r="I119" s="2"/>
      <c r="J119" s="4"/>
      <c r="K119" s="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2"/>
      <c r="F120" s="3"/>
      <c r="G120" s="2"/>
      <c r="H120" s="2"/>
      <c r="I120" s="2"/>
      <c r="J120" s="4"/>
      <c r="K120" s="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2"/>
      <c r="F121" s="3"/>
      <c r="G121" s="2"/>
      <c r="H121" s="2"/>
      <c r="I121" s="2"/>
      <c r="J121" s="4"/>
      <c r="K121" s="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2"/>
      <c r="F122" s="3"/>
      <c r="G122" s="2"/>
      <c r="H122" s="2"/>
      <c r="I122" s="2"/>
      <c r="J122" s="4"/>
      <c r="K122" s="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2"/>
      <c r="F123" s="3"/>
      <c r="G123" s="2"/>
      <c r="H123" s="2"/>
      <c r="I123" s="2"/>
      <c r="J123" s="4"/>
      <c r="K123" s="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2"/>
      <c r="F124" s="3"/>
      <c r="G124" s="2"/>
      <c r="H124" s="2"/>
      <c r="I124" s="2"/>
      <c r="J124" s="4"/>
      <c r="K124" s="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2"/>
      <c r="F125" s="3"/>
      <c r="G125" s="2"/>
      <c r="H125" s="2"/>
      <c r="I125" s="2"/>
      <c r="J125" s="4"/>
      <c r="K125" s="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2"/>
      <c r="F126" s="3"/>
      <c r="G126" s="2"/>
      <c r="H126" s="2"/>
      <c r="I126" s="2"/>
      <c r="J126" s="4"/>
      <c r="K126" s="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2"/>
      <c r="F127" s="3"/>
      <c r="G127" s="2"/>
      <c r="H127" s="2"/>
      <c r="I127" s="2"/>
      <c r="J127" s="4"/>
      <c r="K127" s="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2"/>
      <c r="F128" s="3"/>
      <c r="G128" s="2"/>
      <c r="H128" s="2"/>
      <c r="I128" s="2"/>
      <c r="J128" s="4"/>
      <c r="K128" s="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2"/>
      <c r="F129" s="3"/>
      <c r="G129" s="2"/>
      <c r="H129" s="2"/>
      <c r="I129" s="2"/>
      <c r="J129" s="4"/>
      <c r="K129" s="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2"/>
      <c r="F130" s="3"/>
      <c r="G130" s="2"/>
      <c r="H130" s="2"/>
      <c r="I130" s="2"/>
      <c r="J130" s="4"/>
      <c r="K130" s="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2"/>
      <c r="F131" s="3"/>
      <c r="G131" s="2"/>
      <c r="H131" s="2"/>
      <c r="I131" s="2"/>
      <c r="J131" s="4"/>
      <c r="K131" s="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2"/>
      <c r="F132" s="3"/>
      <c r="G132" s="2"/>
      <c r="H132" s="2"/>
      <c r="I132" s="2"/>
      <c r="J132" s="4"/>
      <c r="K132" s="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2"/>
      <c r="F133" s="3"/>
      <c r="G133" s="2"/>
      <c r="H133" s="2"/>
      <c r="I133" s="2"/>
      <c r="J133" s="4"/>
      <c r="K133" s="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2"/>
      <c r="F134" s="3"/>
      <c r="G134" s="2"/>
      <c r="H134" s="2"/>
      <c r="I134" s="2"/>
      <c r="J134" s="4"/>
      <c r="K134" s="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2"/>
      <c r="F135" s="3"/>
      <c r="G135" s="2"/>
      <c r="H135" s="2"/>
      <c r="I135" s="2"/>
      <c r="J135" s="4"/>
      <c r="K135" s="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2"/>
      <c r="F136" s="3"/>
      <c r="G136" s="2"/>
      <c r="H136" s="2"/>
      <c r="I136" s="2"/>
      <c r="J136" s="4"/>
      <c r="K136" s="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2"/>
      <c r="F137" s="3"/>
      <c r="G137" s="2"/>
      <c r="H137" s="2"/>
      <c r="I137" s="2"/>
      <c r="J137" s="4"/>
      <c r="K137" s="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2"/>
      <c r="F138" s="3"/>
      <c r="G138" s="2"/>
      <c r="H138" s="2"/>
      <c r="I138" s="2"/>
      <c r="J138" s="4"/>
      <c r="K138" s="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2"/>
      <c r="F139" s="3"/>
      <c r="G139" s="2"/>
      <c r="H139" s="2"/>
      <c r="I139" s="2"/>
      <c r="J139" s="4"/>
      <c r="K139" s="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2"/>
      <c r="F140" s="3"/>
      <c r="G140" s="2"/>
      <c r="H140" s="2"/>
      <c r="I140" s="2"/>
      <c r="J140" s="4"/>
      <c r="K140" s="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2"/>
      <c r="F141" s="3"/>
      <c r="G141" s="2"/>
      <c r="H141" s="2"/>
      <c r="I141" s="2"/>
      <c r="J141" s="4"/>
      <c r="K141" s="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2"/>
      <c r="F142" s="3"/>
      <c r="G142" s="2"/>
      <c r="H142" s="2"/>
      <c r="I142" s="2"/>
      <c r="J142" s="4"/>
      <c r="K142" s="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2"/>
      <c r="F143" s="3"/>
      <c r="G143" s="2"/>
      <c r="H143" s="2"/>
      <c r="I143" s="2"/>
      <c r="J143" s="4"/>
      <c r="K143" s="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2"/>
      <c r="F144" s="3"/>
      <c r="G144" s="2"/>
      <c r="H144" s="2"/>
      <c r="I144" s="2"/>
      <c r="J144" s="4"/>
      <c r="K144" s="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2"/>
      <c r="F145" s="3"/>
      <c r="G145" s="2"/>
      <c r="H145" s="2"/>
      <c r="I145" s="2"/>
      <c r="J145" s="4"/>
      <c r="K145" s="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2"/>
      <c r="F146" s="3"/>
      <c r="G146" s="2"/>
      <c r="H146" s="2"/>
      <c r="I146" s="2"/>
      <c r="J146" s="4"/>
      <c r="K146" s="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2"/>
      <c r="F147" s="3"/>
      <c r="G147" s="2"/>
      <c r="H147" s="2"/>
      <c r="I147" s="2"/>
      <c r="J147" s="4"/>
      <c r="K147" s="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2"/>
      <c r="F148" s="3"/>
      <c r="G148" s="2"/>
      <c r="H148" s="2"/>
      <c r="I148" s="2"/>
      <c r="J148" s="4"/>
      <c r="K148" s="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2"/>
      <c r="F149" s="3"/>
      <c r="G149" s="2"/>
      <c r="H149" s="2"/>
      <c r="I149" s="2"/>
      <c r="J149" s="4"/>
      <c r="K149" s="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2"/>
      <c r="F150" s="3"/>
      <c r="G150" s="2"/>
      <c r="H150" s="2"/>
      <c r="I150" s="2"/>
      <c r="J150" s="4"/>
      <c r="K150" s="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2"/>
      <c r="F151" s="3"/>
      <c r="G151" s="2"/>
      <c r="H151" s="2"/>
      <c r="I151" s="2"/>
      <c r="J151" s="4"/>
      <c r="K151" s="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2"/>
      <c r="F152" s="3"/>
      <c r="G152" s="2"/>
      <c r="H152" s="2"/>
      <c r="I152" s="2"/>
      <c r="J152" s="4"/>
      <c r="K152" s="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2"/>
      <c r="F153" s="3"/>
      <c r="G153" s="2"/>
      <c r="H153" s="2"/>
      <c r="I153" s="2"/>
      <c r="J153" s="4"/>
      <c r="K153" s="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2"/>
      <c r="F154" s="3"/>
      <c r="G154" s="2"/>
      <c r="H154" s="2"/>
      <c r="I154" s="2"/>
      <c r="J154" s="4"/>
      <c r="K154" s="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2"/>
      <c r="F155" s="3"/>
      <c r="G155" s="2"/>
      <c r="H155" s="2"/>
      <c r="I155" s="2"/>
      <c r="J155" s="4"/>
      <c r="K155" s="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2"/>
      <c r="F156" s="3"/>
      <c r="G156" s="2"/>
      <c r="H156" s="2"/>
      <c r="I156" s="2"/>
      <c r="J156" s="4"/>
      <c r="K156" s="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2"/>
      <c r="F157" s="3"/>
      <c r="G157" s="2"/>
      <c r="H157" s="2"/>
      <c r="I157" s="2"/>
      <c r="J157" s="4"/>
      <c r="K157" s="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2"/>
      <c r="F158" s="3"/>
      <c r="G158" s="2"/>
      <c r="H158" s="2"/>
      <c r="I158" s="2"/>
      <c r="J158" s="4"/>
      <c r="K158" s="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2"/>
      <c r="F159" s="3"/>
      <c r="G159" s="2"/>
      <c r="H159" s="2"/>
      <c r="I159" s="2"/>
      <c r="J159" s="4"/>
      <c r="K159" s="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2"/>
      <c r="F160" s="3"/>
      <c r="G160" s="2"/>
      <c r="H160" s="2"/>
      <c r="I160" s="2"/>
      <c r="J160" s="4"/>
      <c r="K160" s="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2"/>
      <c r="F161" s="3"/>
      <c r="G161" s="2"/>
      <c r="H161" s="2"/>
      <c r="I161" s="2"/>
      <c r="J161" s="4"/>
      <c r="K161" s="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2"/>
      <c r="F162" s="3"/>
      <c r="G162" s="2"/>
      <c r="H162" s="2"/>
      <c r="I162" s="2"/>
      <c r="J162" s="4"/>
      <c r="K162" s="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2"/>
      <c r="F163" s="3"/>
      <c r="G163" s="2"/>
      <c r="H163" s="2"/>
      <c r="I163" s="2"/>
      <c r="J163" s="4"/>
      <c r="K163" s="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2"/>
      <c r="F164" s="3"/>
      <c r="G164" s="2"/>
      <c r="H164" s="2"/>
      <c r="I164" s="2"/>
      <c r="J164" s="4"/>
      <c r="K164" s="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2"/>
      <c r="F165" s="3"/>
      <c r="G165" s="2"/>
      <c r="H165" s="2"/>
      <c r="I165" s="2"/>
      <c r="J165" s="4"/>
      <c r="K165" s="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2"/>
      <c r="F166" s="3"/>
      <c r="G166" s="2"/>
      <c r="H166" s="2"/>
      <c r="I166" s="2"/>
      <c r="J166" s="4"/>
      <c r="K166" s="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2"/>
      <c r="F167" s="3"/>
      <c r="G167" s="2"/>
      <c r="H167" s="2"/>
      <c r="I167" s="2"/>
      <c r="J167" s="4"/>
      <c r="K167" s="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2"/>
      <c r="F168" s="3"/>
      <c r="G168" s="2"/>
      <c r="H168" s="2"/>
      <c r="I168" s="2"/>
      <c r="J168" s="4"/>
      <c r="K168" s="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2"/>
      <c r="F169" s="3"/>
      <c r="G169" s="2"/>
      <c r="H169" s="2"/>
      <c r="I169" s="2"/>
      <c r="J169" s="4"/>
      <c r="K169" s="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2"/>
      <c r="F170" s="3"/>
      <c r="G170" s="2"/>
      <c r="H170" s="2"/>
      <c r="I170" s="2"/>
      <c r="J170" s="4"/>
      <c r="K170" s="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2"/>
      <c r="F171" s="3"/>
      <c r="G171" s="2"/>
      <c r="H171" s="2"/>
      <c r="I171" s="2"/>
      <c r="J171" s="4"/>
      <c r="K171" s="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2"/>
      <c r="F172" s="3"/>
      <c r="G172" s="2"/>
      <c r="H172" s="2"/>
      <c r="I172" s="2"/>
      <c r="J172" s="4"/>
      <c r="K172" s="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2"/>
      <c r="F173" s="3"/>
      <c r="G173" s="2"/>
      <c r="H173" s="2"/>
      <c r="I173" s="2"/>
      <c r="J173" s="4"/>
      <c r="K173" s="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2"/>
      <c r="F174" s="3"/>
      <c r="G174" s="2"/>
      <c r="H174" s="2"/>
      <c r="I174" s="2"/>
      <c r="J174" s="4"/>
      <c r="K174" s="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2"/>
      <c r="F175" s="3"/>
      <c r="G175" s="2"/>
      <c r="H175" s="2"/>
      <c r="I175" s="2"/>
      <c r="J175" s="4"/>
      <c r="K175" s="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2"/>
      <c r="F176" s="3"/>
      <c r="G176" s="2"/>
      <c r="H176" s="2"/>
      <c r="I176" s="2"/>
      <c r="J176" s="4"/>
      <c r="K176" s="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2"/>
      <c r="F177" s="3"/>
      <c r="G177" s="2"/>
      <c r="H177" s="2"/>
      <c r="I177" s="2"/>
      <c r="J177" s="4"/>
      <c r="K177" s="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2"/>
      <c r="F178" s="3"/>
      <c r="G178" s="2"/>
      <c r="H178" s="2"/>
      <c r="I178" s="2"/>
      <c r="J178" s="4"/>
      <c r="K178" s="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2"/>
      <c r="F179" s="3"/>
      <c r="G179" s="2"/>
      <c r="H179" s="2"/>
      <c r="I179" s="2"/>
      <c r="J179" s="4"/>
      <c r="K179" s="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2"/>
      <c r="F180" s="3"/>
      <c r="G180" s="2"/>
      <c r="H180" s="2"/>
      <c r="I180" s="2"/>
      <c r="J180" s="4"/>
      <c r="K180" s="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2"/>
      <c r="F181" s="3"/>
      <c r="G181" s="2"/>
      <c r="H181" s="2"/>
      <c r="I181" s="2"/>
      <c r="J181" s="4"/>
      <c r="K181" s="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2"/>
      <c r="F182" s="3"/>
      <c r="G182" s="2"/>
      <c r="H182" s="2"/>
      <c r="I182" s="2"/>
      <c r="J182" s="4"/>
      <c r="K182" s="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2"/>
      <c r="F183" s="3"/>
      <c r="G183" s="2"/>
      <c r="H183" s="2"/>
      <c r="I183" s="2"/>
      <c r="J183" s="4"/>
      <c r="K183" s="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2"/>
      <c r="F184" s="3"/>
      <c r="G184" s="2"/>
      <c r="H184" s="2"/>
      <c r="I184" s="2"/>
      <c r="J184" s="4"/>
      <c r="K184" s="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2"/>
      <c r="F185" s="3"/>
      <c r="G185" s="2"/>
      <c r="H185" s="2"/>
      <c r="I185" s="2"/>
      <c r="J185" s="4"/>
      <c r="K185" s="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2"/>
      <c r="F186" s="3"/>
      <c r="G186" s="2"/>
      <c r="H186" s="2"/>
      <c r="I186" s="2"/>
      <c r="J186" s="4"/>
      <c r="K186" s="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2"/>
      <c r="F187" s="3"/>
      <c r="G187" s="2"/>
      <c r="H187" s="2"/>
      <c r="I187" s="2"/>
      <c r="J187" s="4"/>
      <c r="K187" s="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2"/>
      <c r="F188" s="3"/>
      <c r="G188" s="2"/>
      <c r="H188" s="2"/>
      <c r="I188" s="2"/>
      <c r="J188" s="4"/>
      <c r="K188" s="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2"/>
      <c r="F189" s="3"/>
      <c r="G189" s="2"/>
      <c r="H189" s="2"/>
      <c r="I189" s="2"/>
      <c r="J189" s="4"/>
      <c r="K189" s="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2"/>
      <c r="F190" s="3"/>
      <c r="G190" s="2"/>
      <c r="H190" s="2"/>
      <c r="I190" s="2"/>
      <c r="J190" s="4"/>
      <c r="K190" s="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2"/>
      <c r="F191" s="3"/>
      <c r="G191" s="2"/>
      <c r="H191" s="2"/>
      <c r="I191" s="2"/>
      <c r="J191" s="4"/>
      <c r="K191" s="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2"/>
      <c r="F192" s="3"/>
      <c r="G192" s="2"/>
      <c r="H192" s="2"/>
      <c r="I192" s="2"/>
      <c r="J192" s="4"/>
      <c r="K192" s="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2"/>
      <c r="F193" s="3"/>
      <c r="G193" s="2"/>
      <c r="H193" s="2"/>
      <c r="I193" s="2"/>
      <c r="J193" s="4"/>
      <c r="K193" s="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2"/>
      <c r="F194" s="3"/>
      <c r="G194" s="2"/>
      <c r="H194" s="2"/>
      <c r="I194" s="2"/>
      <c r="J194" s="4"/>
      <c r="K194" s="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2"/>
      <c r="F195" s="3"/>
      <c r="G195" s="2"/>
      <c r="H195" s="2"/>
      <c r="I195" s="2"/>
      <c r="J195" s="4"/>
      <c r="K195" s="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2"/>
      <c r="F196" s="3"/>
      <c r="G196" s="2"/>
      <c r="H196" s="2"/>
      <c r="I196" s="2"/>
      <c r="J196" s="4"/>
      <c r="K196" s="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2"/>
      <c r="F197" s="3"/>
      <c r="G197" s="2"/>
      <c r="H197" s="2"/>
      <c r="I197" s="2"/>
      <c r="J197" s="4"/>
      <c r="K197" s="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2"/>
      <c r="F198" s="3"/>
      <c r="G198" s="2"/>
      <c r="H198" s="2"/>
      <c r="I198" s="2"/>
      <c r="J198" s="4"/>
      <c r="K198" s="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2"/>
      <c r="F199" s="3"/>
      <c r="G199" s="2"/>
      <c r="H199" s="2"/>
      <c r="I199" s="2"/>
      <c r="J199" s="4"/>
      <c r="K199" s="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2"/>
      <c r="F200" s="3"/>
      <c r="G200" s="2"/>
      <c r="H200" s="2"/>
      <c r="I200" s="2"/>
      <c r="J200" s="4"/>
      <c r="K200" s="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2"/>
      <c r="F201" s="3"/>
      <c r="G201" s="2"/>
      <c r="H201" s="2"/>
      <c r="I201" s="2"/>
      <c r="J201" s="4"/>
      <c r="K201" s="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2"/>
      <c r="F202" s="3"/>
      <c r="G202" s="2"/>
      <c r="H202" s="2"/>
      <c r="I202" s="2"/>
      <c r="J202" s="4"/>
      <c r="K202" s="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2"/>
      <c r="F203" s="3"/>
      <c r="G203" s="2"/>
      <c r="H203" s="2"/>
      <c r="I203" s="2"/>
      <c r="J203" s="4"/>
      <c r="K203" s="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2"/>
      <c r="F204" s="3"/>
      <c r="G204" s="2"/>
      <c r="H204" s="2"/>
      <c r="I204" s="2"/>
      <c r="J204" s="4"/>
      <c r="K204" s="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2"/>
      <c r="F205" s="3"/>
      <c r="G205" s="2"/>
      <c r="H205" s="2"/>
      <c r="I205" s="2"/>
      <c r="J205" s="4"/>
      <c r="K205" s="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2"/>
      <c r="F206" s="3"/>
      <c r="G206" s="2"/>
      <c r="H206" s="2"/>
      <c r="I206" s="2"/>
      <c r="J206" s="4"/>
      <c r="K206" s="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2"/>
      <c r="F207" s="3"/>
      <c r="G207" s="2"/>
      <c r="H207" s="2"/>
      <c r="I207" s="2"/>
      <c r="J207" s="4"/>
      <c r="K207" s="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2"/>
      <c r="F208" s="3"/>
      <c r="G208" s="2"/>
      <c r="H208" s="2"/>
      <c r="I208" s="2"/>
      <c r="J208" s="4"/>
      <c r="K208" s="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2"/>
      <c r="F209" s="3"/>
      <c r="G209" s="2"/>
      <c r="H209" s="2"/>
      <c r="I209" s="2"/>
      <c r="J209" s="4"/>
      <c r="K209" s="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2"/>
      <c r="F210" s="3"/>
      <c r="G210" s="2"/>
      <c r="H210" s="2"/>
      <c r="I210" s="2"/>
      <c r="J210" s="4"/>
      <c r="K210" s="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2"/>
      <c r="F211" s="3"/>
      <c r="G211" s="2"/>
      <c r="H211" s="2"/>
      <c r="I211" s="2"/>
      <c r="J211" s="4"/>
      <c r="K211" s="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2"/>
      <c r="F212" s="3"/>
      <c r="G212" s="2"/>
      <c r="H212" s="2"/>
      <c r="I212" s="2"/>
      <c r="J212" s="4"/>
      <c r="K212" s="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2"/>
      <c r="F213" s="3"/>
      <c r="G213" s="2"/>
      <c r="H213" s="2"/>
      <c r="I213" s="2"/>
      <c r="J213" s="4"/>
      <c r="K213" s="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2"/>
      <c r="F214" s="3"/>
      <c r="G214" s="2"/>
      <c r="H214" s="2"/>
      <c r="I214" s="2"/>
      <c r="J214" s="4"/>
      <c r="K214" s="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2"/>
      <c r="F215" s="3"/>
      <c r="G215" s="2"/>
      <c r="H215" s="2"/>
      <c r="I215" s="2"/>
      <c r="J215" s="4"/>
      <c r="K215" s="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2"/>
      <c r="F216" s="3"/>
      <c r="G216" s="2"/>
      <c r="H216" s="2"/>
      <c r="I216" s="2"/>
      <c r="J216" s="4"/>
      <c r="K216" s="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2"/>
      <c r="F217" s="3"/>
      <c r="G217" s="2"/>
      <c r="H217" s="2"/>
      <c r="I217" s="2"/>
      <c r="J217" s="4"/>
      <c r="K217" s="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2"/>
      <c r="F218" s="3"/>
      <c r="G218" s="2"/>
      <c r="H218" s="2"/>
      <c r="I218" s="2"/>
      <c r="J218" s="4"/>
      <c r="K218" s="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2"/>
      <c r="F219" s="3"/>
      <c r="G219" s="2"/>
      <c r="H219" s="2"/>
      <c r="I219" s="2"/>
      <c r="J219" s="4"/>
      <c r="K219" s="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2"/>
      <c r="F220" s="3"/>
      <c r="G220" s="2"/>
      <c r="H220" s="2"/>
      <c r="I220" s="2"/>
      <c r="J220" s="4"/>
      <c r="K220" s="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2"/>
      <c r="F221" s="3"/>
      <c r="G221" s="2"/>
      <c r="H221" s="2"/>
      <c r="I221" s="2"/>
      <c r="J221" s="4"/>
      <c r="K221" s="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2"/>
      <c r="F222" s="3"/>
      <c r="G222" s="2"/>
      <c r="H222" s="2"/>
      <c r="I222" s="2"/>
      <c r="J222" s="4"/>
      <c r="K222" s="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2"/>
      <c r="F223" s="3"/>
      <c r="G223" s="2"/>
      <c r="H223" s="2"/>
      <c r="I223" s="2"/>
      <c r="J223" s="4"/>
      <c r="K223" s="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2"/>
      <c r="F224" s="3"/>
      <c r="G224" s="2"/>
      <c r="H224" s="2"/>
      <c r="I224" s="2"/>
      <c r="J224" s="4"/>
      <c r="K224" s="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2"/>
      <c r="F225" s="3"/>
      <c r="G225" s="2"/>
      <c r="H225" s="2"/>
      <c r="I225" s="2"/>
      <c r="J225" s="4"/>
      <c r="K225" s="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2"/>
      <c r="F226" s="3"/>
      <c r="G226" s="2"/>
      <c r="H226" s="2"/>
      <c r="I226" s="2"/>
      <c r="J226" s="4"/>
      <c r="K226" s="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2"/>
      <c r="F227" s="3"/>
      <c r="G227" s="2"/>
      <c r="H227" s="2"/>
      <c r="I227" s="2"/>
      <c r="J227" s="4"/>
      <c r="K227" s="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2"/>
      <c r="F228" s="3"/>
      <c r="G228" s="2"/>
      <c r="H228" s="2"/>
      <c r="I228" s="2"/>
      <c r="J228" s="4"/>
      <c r="K228" s="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2"/>
      <c r="F229" s="3"/>
      <c r="G229" s="2"/>
      <c r="H229" s="2"/>
      <c r="I229" s="2"/>
      <c r="J229" s="4"/>
      <c r="K229" s="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2"/>
      <c r="F230" s="3"/>
      <c r="G230" s="2"/>
      <c r="H230" s="2"/>
      <c r="I230" s="2"/>
      <c r="J230" s="4"/>
      <c r="K230" s="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2"/>
      <c r="F231" s="3"/>
      <c r="G231" s="2"/>
      <c r="H231" s="2"/>
      <c r="I231" s="2"/>
      <c r="J231" s="4"/>
      <c r="K231" s="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2"/>
      <c r="F232" s="3"/>
      <c r="G232" s="2"/>
      <c r="H232" s="2"/>
      <c r="I232" s="2"/>
      <c r="J232" s="4"/>
      <c r="K232" s="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2"/>
      <c r="F233" s="3"/>
      <c r="G233" s="2"/>
      <c r="H233" s="2"/>
      <c r="I233" s="2"/>
      <c r="J233" s="4"/>
      <c r="K233" s="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2"/>
      <c r="F234" s="3"/>
      <c r="G234" s="2"/>
      <c r="H234" s="2"/>
      <c r="I234" s="2"/>
      <c r="J234" s="4"/>
      <c r="K234" s="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2"/>
      <c r="F235" s="3"/>
      <c r="G235" s="2"/>
      <c r="H235" s="2"/>
      <c r="I235" s="2"/>
      <c r="J235" s="4"/>
      <c r="K235" s="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2"/>
      <c r="F236" s="3"/>
      <c r="G236" s="2"/>
      <c r="H236" s="2"/>
      <c r="I236" s="2"/>
      <c r="J236" s="4"/>
      <c r="K236" s="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2"/>
      <c r="F237" s="3"/>
      <c r="G237" s="2"/>
      <c r="H237" s="2"/>
      <c r="I237" s="2"/>
      <c r="J237" s="4"/>
      <c r="K237" s="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2"/>
      <c r="F238" s="3"/>
      <c r="G238" s="2"/>
      <c r="H238" s="2"/>
      <c r="I238" s="2"/>
      <c r="J238" s="4"/>
      <c r="K238" s="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2"/>
      <c r="F239" s="3"/>
      <c r="G239" s="2"/>
      <c r="H239" s="2"/>
      <c r="I239" s="2"/>
      <c r="J239" s="4"/>
      <c r="K239" s="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2"/>
      <c r="F240" s="3"/>
      <c r="G240" s="2"/>
      <c r="H240" s="2"/>
      <c r="I240" s="2"/>
      <c r="J240" s="4"/>
      <c r="K240" s="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2"/>
      <c r="F241" s="3"/>
      <c r="G241" s="2"/>
      <c r="H241" s="2"/>
      <c r="I241" s="2"/>
      <c r="J241" s="4"/>
      <c r="K241" s="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2"/>
      <c r="F242" s="3"/>
      <c r="G242" s="2"/>
      <c r="H242" s="2"/>
      <c r="I242" s="2"/>
      <c r="J242" s="4"/>
      <c r="K242" s="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2"/>
      <c r="F243" s="3"/>
      <c r="G243" s="2"/>
      <c r="H243" s="2"/>
      <c r="I243" s="2"/>
      <c r="J243" s="4"/>
      <c r="K243" s="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2"/>
      <c r="F244" s="3"/>
      <c r="G244" s="2"/>
      <c r="H244" s="2"/>
      <c r="I244" s="2"/>
      <c r="J244" s="4"/>
      <c r="K244" s="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2"/>
      <c r="F245" s="3"/>
      <c r="G245" s="2"/>
      <c r="H245" s="2"/>
      <c r="I245" s="2"/>
      <c r="J245" s="4"/>
      <c r="K245" s="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2"/>
      <c r="F246" s="3"/>
      <c r="G246" s="2"/>
      <c r="H246" s="2"/>
      <c r="I246" s="2"/>
      <c r="J246" s="4"/>
      <c r="K246" s="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2"/>
      <c r="F247" s="3"/>
      <c r="G247" s="2"/>
      <c r="H247" s="2"/>
      <c r="I247" s="2"/>
      <c r="J247" s="4"/>
      <c r="K247" s="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2"/>
      <c r="F248" s="3"/>
      <c r="G248" s="2"/>
      <c r="H248" s="2"/>
      <c r="I248" s="2"/>
      <c r="J248" s="4"/>
      <c r="K248" s="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2"/>
      <c r="F249" s="3"/>
      <c r="G249" s="2"/>
      <c r="H249" s="2"/>
      <c r="I249" s="2"/>
      <c r="J249" s="4"/>
      <c r="K249" s="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2"/>
      <c r="F250" s="3"/>
      <c r="G250" s="2"/>
      <c r="H250" s="2"/>
      <c r="I250" s="2"/>
      <c r="J250" s="4"/>
      <c r="K250" s="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2"/>
      <c r="F251" s="3"/>
      <c r="G251" s="2"/>
      <c r="H251" s="2"/>
      <c r="I251" s="2"/>
      <c r="J251" s="4"/>
      <c r="K251" s="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2"/>
      <c r="F252" s="3"/>
      <c r="G252" s="2"/>
      <c r="H252" s="2"/>
      <c r="I252" s="2"/>
      <c r="J252" s="4"/>
      <c r="K252" s="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2"/>
      <c r="F253" s="3"/>
      <c r="G253" s="2"/>
      <c r="H253" s="2"/>
      <c r="I253" s="2"/>
      <c r="J253" s="4"/>
      <c r="K253" s="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2"/>
      <c r="F254" s="3"/>
      <c r="G254" s="2"/>
      <c r="H254" s="2"/>
      <c r="I254" s="2"/>
      <c r="J254" s="4"/>
      <c r="K254" s="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2"/>
      <c r="F255" s="3"/>
      <c r="G255" s="2"/>
      <c r="H255" s="2"/>
      <c r="I255" s="2"/>
      <c r="J255" s="4"/>
      <c r="K255" s="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2"/>
      <c r="F256" s="3"/>
      <c r="G256" s="2"/>
      <c r="H256" s="2"/>
      <c r="I256" s="2"/>
      <c r="J256" s="4"/>
      <c r="K256" s="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2"/>
      <c r="F257" s="3"/>
      <c r="G257" s="2"/>
      <c r="H257" s="2"/>
      <c r="I257" s="2"/>
      <c r="J257" s="4"/>
      <c r="K257" s="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2"/>
      <c r="F258" s="3"/>
      <c r="G258" s="2"/>
      <c r="H258" s="2"/>
      <c r="I258" s="2"/>
      <c r="J258" s="4"/>
      <c r="K258" s="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2"/>
      <c r="F259" s="3"/>
      <c r="G259" s="2"/>
      <c r="H259" s="2"/>
      <c r="I259" s="2"/>
      <c r="J259" s="4"/>
      <c r="K259" s="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2"/>
      <c r="F260" s="3"/>
      <c r="G260" s="2"/>
      <c r="H260" s="2"/>
      <c r="I260" s="2"/>
      <c r="J260" s="4"/>
      <c r="K260" s="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2"/>
      <c r="F261" s="3"/>
      <c r="G261" s="2"/>
      <c r="H261" s="2"/>
      <c r="I261" s="2"/>
      <c r="J261" s="4"/>
      <c r="K261" s="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2"/>
      <c r="F262" s="3"/>
      <c r="G262" s="2"/>
      <c r="H262" s="2"/>
      <c r="I262" s="2"/>
      <c r="J262" s="4"/>
      <c r="K262" s="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2"/>
      <c r="F263" s="3"/>
      <c r="G263" s="2"/>
      <c r="H263" s="2"/>
      <c r="I263" s="2"/>
      <c r="J263" s="4"/>
      <c r="K263" s="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2"/>
      <c r="F264" s="3"/>
      <c r="G264" s="2"/>
      <c r="H264" s="2"/>
      <c r="I264" s="2"/>
      <c r="J264" s="4"/>
      <c r="K264" s="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2"/>
      <c r="F265" s="3"/>
      <c r="G265" s="2"/>
      <c r="H265" s="2"/>
      <c r="I265" s="2"/>
      <c r="J265" s="4"/>
      <c r="K265" s="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2"/>
      <c r="F266" s="3"/>
      <c r="G266" s="2"/>
      <c r="H266" s="2"/>
      <c r="I266" s="2"/>
      <c r="J266" s="4"/>
      <c r="K266" s="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2"/>
      <c r="F267" s="3"/>
      <c r="G267" s="2"/>
      <c r="H267" s="2"/>
      <c r="I267" s="2"/>
      <c r="J267" s="4"/>
      <c r="K267" s="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2"/>
      <c r="F268" s="3"/>
      <c r="G268" s="2"/>
      <c r="H268" s="2"/>
      <c r="I268" s="2"/>
      <c r="J268" s="4"/>
      <c r="K268" s="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2"/>
      <c r="F269" s="3"/>
      <c r="G269" s="2"/>
      <c r="H269" s="2"/>
      <c r="I269" s="2"/>
      <c r="J269" s="4"/>
      <c r="K269" s="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2"/>
      <c r="F270" s="3"/>
      <c r="G270" s="2"/>
      <c r="H270" s="2"/>
      <c r="I270" s="2"/>
      <c r="J270" s="4"/>
      <c r="K270" s="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2"/>
      <c r="F271" s="3"/>
      <c r="G271" s="2"/>
      <c r="H271" s="2"/>
      <c r="I271" s="2"/>
      <c r="J271" s="4"/>
      <c r="K271" s="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2"/>
      <c r="F272" s="3"/>
      <c r="G272" s="2"/>
      <c r="H272" s="2"/>
      <c r="I272" s="2"/>
      <c r="J272" s="4"/>
      <c r="K272" s="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2"/>
      <c r="F273" s="3"/>
      <c r="G273" s="2"/>
      <c r="H273" s="2"/>
      <c r="I273" s="2"/>
      <c r="J273" s="4"/>
      <c r="K273" s="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2"/>
      <c r="F274" s="3"/>
      <c r="G274" s="2"/>
      <c r="H274" s="2"/>
      <c r="I274" s="2"/>
      <c r="J274" s="4"/>
      <c r="K274" s="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2"/>
      <c r="F275" s="3"/>
      <c r="G275" s="2"/>
      <c r="H275" s="2"/>
      <c r="I275" s="2"/>
      <c r="J275" s="4"/>
      <c r="K275" s="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2"/>
      <c r="F276" s="3"/>
      <c r="G276" s="2"/>
      <c r="H276" s="2"/>
      <c r="I276" s="2"/>
      <c r="J276" s="4"/>
      <c r="K276" s="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2"/>
      <c r="F277" s="3"/>
      <c r="G277" s="2"/>
      <c r="H277" s="2"/>
      <c r="I277" s="2"/>
      <c r="J277" s="4"/>
      <c r="K277" s="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2"/>
      <c r="F278" s="3"/>
      <c r="G278" s="2"/>
      <c r="H278" s="2"/>
      <c r="I278" s="2"/>
      <c r="J278" s="4"/>
      <c r="K278" s="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2"/>
      <c r="F279" s="3"/>
      <c r="G279" s="2"/>
      <c r="H279" s="2"/>
      <c r="I279" s="2"/>
      <c r="J279" s="4"/>
      <c r="K279" s="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2"/>
      <c r="F280" s="3"/>
      <c r="G280" s="2"/>
      <c r="H280" s="2"/>
      <c r="I280" s="2"/>
      <c r="J280" s="4"/>
      <c r="K280" s="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2"/>
      <c r="F281" s="3"/>
      <c r="G281" s="2"/>
      <c r="H281" s="2"/>
      <c r="I281" s="2"/>
      <c r="J281" s="4"/>
      <c r="K281" s="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2"/>
      <c r="F282" s="3"/>
      <c r="G282" s="2"/>
      <c r="H282" s="2"/>
      <c r="I282" s="2"/>
      <c r="J282" s="4"/>
      <c r="K282" s="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2"/>
      <c r="F283" s="3"/>
      <c r="G283" s="2"/>
      <c r="H283" s="2"/>
      <c r="I283" s="2"/>
      <c r="J283" s="4"/>
      <c r="K283" s="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2"/>
      <c r="F284" s="3"/>
      <c r="G284" s="2"/>
      <c r="H284" s="2"/>
      <c r="I284" s="2"/>
      <c r="J284" s="4"/>
      <c r="K284" s="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2"/>
      <c r="F285" s="3"/>
      <c r="G285" s="2"/>
      <c r="H285" s="2"/>
      <c r="I285" s="2"/>
      <c r="J285" s="4"/>
      <c r="K285" s="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2"/>
      <c r="F286" s="3"/>
      <c r="G286" s="2"/>
      <c r="H286" s="2"/>
      <c r="I286" s="2"/>
      <c r="J286" s="4"/>
      <c r="K286" s="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2"/>
      <c r="F287" s="3"/>
      <c r="G287" s="2"/>
      <c r="H287" s="2"/>
      <c r="I287" s="2"/>
      <c r="J287" s="4"/>
      <c r="K287" s="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2"/>
      <c r="F288" s="3"/>
      <c r="G288" s="2"/>
      <c r="H288" s="2"/>
      <c r="I288" s="2"/>
      <c r="J288" s="4"/>
      <c r="K288" s="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2"/>
      <c r="F289" s="3"/>
      <c r="G289" s="2"/>
      <c r="H289" s="2"/>
      <c r="I289" s="2"/>
      <c r="J289" s="4"/>
      <c r="K289" s="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2"/>
      <c r="F290" s="3"/>
      <c r="G290" s="2"/>
      <c r="H290" s="2"/>
      <c r="I290" s="2"/>
      <c r="J290" s="4"/>
      <c r="K290" s="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2"/>
      <c r="F291" s="3"/>
      <c r="G291" s="2"/>
      <c r="H291" s="2"/>
      <c r="I291" s="2"/>
      <c r="J291" s="4"/>
      <c r="K291" s="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2"/>
      <c r="F292" s="3"/>
      <c r="G292" s="2"/>
      <c r="H292" s="2"/>
      <c r="I292" s="2"/>
      <c r="J292" s="4"/>
      <c r="K292" s="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2"/>
      <c r="F293" s="3"/>
      <c r="G293" s="2"/>
      <c r="H293" s="2"/>
      <c r="I293" s="2"/>
      <c r="J293" s="4"/>
      <c r="K293" s="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2"/>
      <c r="F294" s="3"/>
      <c r="G294" s="2"/>
      <c r="H294" s="2"/>
      <c r="I294" s="2"/>
      <c r="J294" s="4"/>
      <c r="K294" s="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2"/>
      <c r="F295" s="3"/>
      <c r="G295" s="2"/>
      <c r="H295" s="2"/>
      <c r="I295" s="2"/>
      <c r="J295" s="4"/>
      <c r="K295" s="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2"/>
      <c r="F296" s="3"/>
      <c r="G296" s="2"/>
      <c r="H296" s="2"/>
      <c r="I296" s="2"/>
      <c r="J296" s="4"/>
      <c r="K296" s="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2"/>
      <c r="F297" s="3"/>
      <c r="G297" s="2"/>
      <c r="H297" s="2"/>
      <c r="I297" s="2"/>
      <c r="J297" s="4"/>
      <c r="K297" s="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2"/>
      <c r="F298" s="3"/>
      <c r="G298" s="2"/>
      <c r="H298" s="2"/>
      <c r="I298" s="2"/>
      <c r="J298" s="4"/>
      <c r="K298" s="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2"/>
      <c r="F299" s="3"/>
      <c r="G299" s="2"/>
      <c r="H299" s="2"/>
      <c r="I299" s="2"/>
      <c r="J299" s="4"/>
      <c r="K299" s="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2"/>
      <c r="F300" s="3"/>
      <c r="G300" s="2"/>
      <c r="H300" s="2"/>
      <c r="I300" s="2"/>
      <c r="J300" s="4"/>
      <c r="K300" s="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2"/>
      <c r="F301" s="3"/>
      <c r="G301" s="2"/>
      <c r="H301" s="2"/>
      <c r="I301" s="2"/>
      <c r="J301" s="4"/>
      <c r="K301" s="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2"/>
      <c r="F302" s="3"/>
      <c r="G302" s="2"/>
      <c r="H302" s="2"/>
      <c r="I302" s="2"/>
      <c r="J302" s="4"/>
      <c r="K302" s="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2"/>
      <c r="F303" s="3"/>
      <c r="G303" s="2"/>
      <c r="H303" s="2"/>
      <c r="I303" s="2"/>
      <c r="J303" s="4"/>
      <c r="K303" s="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2"/>
      <c r="F304" s="3"/>
      <c r="G304" s="2"/>
      <c r="H304" s="2"/>
      <c r="I304" s="2"/>
      <c r="J304" s="4"/>
      <c r="K304" s="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2"/>
      <c r="F305" s="3"/>
      <c r="G305" s="2"/>
      <c r="H305" s="2"/>
      <c r="I305" s="2"/>
      <c r="J305" s="4"/>
      <c r="K305" s="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2"/>
      <c r="F306" s="3"/>
      <c r="G306" s="2"/>
      <c r="H306" s="2"/>
      <c r="I306" s="2"/>
      <c r="J306" s="4"/>
      <c r="K306" s="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2"/>
      <c r="F307" s="3"/>
      <c r="G307" s="2"/>
      <c r="H307" s="2"/>
      <c r="I307" s="2"/>
      <c r="J307" s="4"/>
      <c r="K307" s="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2"/>
      <c r="F308" s="3"/>
      <c r="G308" s="2"/>
      <c r="H308" s="2"/>
      <c r="I308" s="2"/>
      <c r="J308" s="4"/>
      <c r="K308" s="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2"/>
      <c r="F309" s="3"/>
      <c r="G309" s="2"/>
      <c r="H309" s="2"/>
      <c r="I309" s="2"/>
      <c r="J309" s="4"/>
      <c r="K309" s="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2"/>
      <c r="F310" s="3"/>
      <c r="G310" s="2"/>
      <c r="H310" s="2"/>
      <c r="I310" s="2"/>
      <c r="J310" s="4"/>
      <c r="K310" s="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2"/>
      <c r="F311" s="3"/>
      <c r="G311" s="2"/>
      <c r="H311" s="2"/>
      <c r="I311" s="2"/>
      <c r="J311" s="4"/>
      <c r="K311" s="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2"/>
      <c r="F312" s="3"/>
      <c r="G312" s="2"/>
      <c r="H312" s="2"/>
      <c r="I312" s="2"/>
      <c r="J312" s="4"/>
      <c r="K312" s="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2"/>
      <c r="F313" s="3"/>
      <c r="G313" s="2"/>
      <c r="H313" s="2"/>
      <c r="I313" s="2"/>
      <c r="J313" s="4"/>
      <c r="K313" s="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2"/>
      <c r="F314" s="3"/>
      <c r="G314" s="2"/>
      <c r="H314" s="2"/>
      <c r="I314" s="2"/>
      <c r="J314" s="4"/>
      <c r="K314" s="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2"/>
      <c r="F315" s="3"/>
      <c r="G315" s="2"/>
      <c r="H315" s="2"/>
      <c r="I315" s="2"/>
      <c r="J315" s="4"/>
      <c r="K315" s="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2"/>
      <c r="F316" s="3"/>
      <c r="G316" s="2"/>
      <c r="H316" s="2"/>
      <c r="I316" s="2"/>
      <c r="J316" s="4"/>
      <c r="K316" s="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2"/>
      <c r="F317" s="3"/>
      <c r="G317" s="2"/>
      <c r="H317" s="2"/>
      <c r="I317" s="2"/>
      <c r="J317" s="4"/>
      <c r="K317" s="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2"/>
      <c r="F318" s="3"/>
      <c r="G318" s="2"/>
      <c r="H318" s="2"/>
      <c r="I318" s="2"/>
      <c r="J318" s="4"/>
      <c r="K318" s="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2"/>
      <c r="F319" s="3"/>
      <c r="G319" s="2"/>
      <c r="H319" s="2"/>
      <c r="I319" s="2"/>
      <c r="J319" s="4"/>
      <c r="K319" s="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2"/>
      <c r="F320" s="3"/>
      <c r="G320" s="2"/>
      <c r="H320" s="2"/>
      <c r="I320" s="2"/>
      <c r="J320" s="4"/>
      <c r="K320" s="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2"/>
      <c r="F321" s="3"/>
      <c r="G321" s="2"/>
      <c r="H321" s="2"/>
      <c r="I321" s="2"/>
      <c r="J321" s="4"/>
      <c r="K321" s="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2"/>
      <c r="F322" s="3"/>
      <c r="G322" s="2"/>
      <c r="H322" s="2"/>
      <c r="I322" s="2"/>
      <c r="J322" s="4"/>
      <c r="K322" s="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2"/>
      <c r="F323" s="3"/>
      <c r="G323" s="2"/>
      <c r="H323" s="2"/>
      <c r="I323" s="2"/>
      <c r="J323" s="4"/>
      <c r="K323" s="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2"/>
      <c r="F324" s="3"/>
      <c r="G324" s="2"/>
      <c r="H324" s="2"/>
      <c r="I324" s="2"/>
      <c r="J324" s="4"/>
      <c r="K324" s="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2"/>
      <c r="F325" s="3"/>
      <c r="G325" s="2"/>
      <c r="H325" s="2"/>
      <c r="I325" s="2"/>
      <c r="J325" s="4"/>
      <c r="K325" s="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2"/>
      <c r="F326" s="3"/>
      <c r="G326" s="2"/>
      <c r="H326" s="2"/>
      <c r="I326" s="2"/>
      <c r="J326" s="4"/>
      <c r="K326" s="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2"/>
      <c r="F327" s="3"/>
      <c r="G327" s="2"/>
      <c r="H327" s="2"/>
      <c r="I327" s="2"/>
      <c r="J327" s="4"/>
      <c r="K327" s="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2"/>
      <c r="F328" s="3"/>
      <c r="G328" s="2"/>
      <c r="H328" s="2"/>
      <c r="I328" s="2"/>
      <c r="J328" s="4"/>
      <c r="K328" s="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2"/>
      <c r="F329" s="3"/>
      <c r="G329" s="2"/>
      <c r="H329" s="2"/>
      <c r="I329" s="2"/>
      <c r="J329" s="4"/>
      <c r="K329" s="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2"/>
      <c r="F330" s="3"/>
      <c r="G330" s="2"/>
      <c r="H330" s="2"/>
      <c r="I330" s="2"/>
      <c r="J330" s="4"/>
      <c r="K330" s="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2"/>
      <c r="F331" s="3"/>
      <c r="G331" s="2"/>
      <c r="H331" s="2"/>
      <c r="I331" s="2"/>
      <c r="J331" s="4"/>
      <c r="K331" s="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2"/>
      <c r="F332" s="3"/>
      <c r="G332" s="2"/>
      <c r="H332" s="2"/>
      <c r="I332" s="2"/>
      <c r="J332" s="4"/>
      <c r="K332" s="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2"/>
      <c r="F333" s="3"/>
      <c r="G333" s="2"/>
      <c r="H333" s="2"/>
      <c r="I333" s="2"/>
      <c r="J333" s="4"/>
      <c r="K333" s="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2"/>
      <c r="F334" s="3"/>
      <c r="G334" s="2"/>
      <c r="H334" s="2"/>
      <c r="I334" s="2"/>
      <c r="J334" s="4"/>
      <c r="K334" s="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2"/>
      <c r="F335" s="3"/>
      <c r="G335" s="2"/>
      <c r="H335" s="2"/>
      <c r="I335" s="2"/>
      <c r="J335" s="4"/>
      <c r="K335" s="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2"/>
      <c r="F336" s="3"/>
      <c r="G336" s="2"/>
      <c r="H336" s="2"/>
      <c r="I336" s="2"/>
      <c r="J336" s="4"/>
      <c r="K336" s="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2"/>
      <c r="F337" s="3"/>
      <c r="G337" s="2"/>
      <c r="H337" s="2"/>
      <c r="I337" s="2"/>
      <c r="J337" s="4"/>
      <c r="K337" s="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2"/>
      <c r="F338" s="3"/>
      <c r="G338" s="2"/>
      <c r="H338" s="2"/>
      <c r="I338" s="2"/>
      <c r="J338" s="4"/>
      <c r="K338" s="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2"/>
      <c r="F339" s="3"/>
      <c r="G339" s="2"/>
      <c r="H339" s="2"/>
      <c r="I339" s="2"/>
      <c r="J339" s="4"/>
      <c r="K339" s="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2"/>
      <c r="F340" s="3"/>
      <c r="G340" s="2"/>
      <c r="H340" s="2"/>
      <c r="I340" s="2"/>
      <c r="J340" s="4"/>
      <c r="K340" s="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2"/>
      <c r="F341" s="3"/>
      <c r="G341" s="2"/>
      <c r="H341" s="2"/>
      <c r="I341" s="2"/>
      <c r="J341" s="4"/>
      <c r="K341" s="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2"/>
      <c r="F342" s="3"/>
      <c r="G342" s="2"/>
      <c r="H342" s="2"/>
      <c r="I342" s="2"/>
      <c r="J342" s="4"/>
      <c r="K342" s="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2"/>
      <c r="F343" s="3"/>
      <c r="G343" s="2"/>
      <c r="H343" s="2"/>
      <c r="I343" s="2"/>
      <c r="J343" s="4"/>
      <c r="K343" s="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2"/>
      <c r="F344" s="3"/>
      <c r="G344" s="2"/>
      <c r="H344" s="2"/>
      <c r="I344" s="2"/>
      <c r="J344" s="4"/>
      <c r="K344" s="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2"/>
      <c r="F345" s="3"/>
      <c r="G345" s="2"/>
      <c r="H345" s="2"/>
      <c r="I345" s="2"/>
      <c r="J345" s="4"/>
      <c r="K345" s="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2"/>
      <c r="F346" s="3"/>
      <c r="G346" s="2"/>
      <c r="H346" s="2"/>
      <c r="I346" s="2"/>
      <c r="J346" s="4"/>
      <c r="K346" s="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2"/>
      <c r="F347" s="3"/>
      <c r="G347" s="2"/>
      <c r="H347" s="2"/>
      <c r="I347" s="2"/>
      <c r="J347" s="4"/>
      <c r="K347" s="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2"/>
      <c r="F348" s="3"/>
      <c r="G348" s="2"/>
      <c r="H348" s="2"/>
      <c r="I348" s="2"/>
      <c r="J348" s="4"/>
      <c r="K348" s="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2"/>
      <c r="F349" s="3"/>
      <c r="G349" s="2"/>
      <c r="H349" s="2"/>
      <c r="I349" s="2"/>
      <c r="J349" s="4"/>
      <c r="K349" s="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2"/>
      <c r="F350" s="3"/>
      <c r="G350" s="2"/>
      <c r="H350" s="2"/>
      <c r="I350" s="2"/>
      <c r="J350" s="4"/>
      <c r="K350" s="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2"/>
      <c r="F351" s="3"/>
      <c r="G351" s="2"/>
      <c r="H351" s="2"/>
      <c r="I351" s="2"/>
      <c r="J351" s="4"/>
      <c r="K351" s="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2"/>
      <c r="F352" s="3"/>
      <c r="G352" s="2"/>
      <c r="H352" s="2"/>
      <c r="I352" s="2"/>
      <c r="J352" s="4"/>
      <c r="K352" s="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2"/>
      <c r="F353" s="3"/>
      <c r="G353" s="2"/>
      <c r="H353" s="2"/>
      <c r="I353" s="2"/>
      <c r="J353" s="4"/>
      <c r="K353" s="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2"/>
      <c r="F354" s="3"/>
      <c r="G354" s="2"/>
      <c r="H354" s="2"/>
      <c r="I354" s="2"/>
      <c r="J354" s="4"/>
      <c r="K354" s="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2"/>
      <c r="F355" s="3"/>
      <c r="G355" s="2"/>
      <c r="H355" s="2"/>
      <c r="I355" s="2"/>
      <c r="J355" s="4"/>
      <c r="K355" s="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2"/>
      <c r="F356" s="3"/>
      <c r="G356" s="2"/>
      <c r="H356" s="2"/>
      <c r="I356" s="2"/>
      <c r="J356" s="4"/>
      <c r="K356" s="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2"/>
      <c r="F357" s="3"/>
      <c r="G357" s="2"/>
      <c r="H357" s="2"/>
      <c r="I357" s="2"/>
      <c r="J357" s="4"/>
      <c r="K357" s="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2"/>
      <c r="F358" s="3"/>
      <c r="G358" s="2"/>
      <c r="H358" s="2"/>
      <c r="I358" s="2"/>
      <c r="J358" s="4"/>
      <c r="K358" s="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2"/>
      <c r="F359" s="3"/>
      <c r="G359" s="2"/>
      <c r="H359" s="2"/>
      <c r="I359" s="2"/>
      <c r="J359" s="4"/>
      <c r="K359" s="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2"/>
      <c r="F360" s="3"/>
      <c r="G360" s="2"/>
      <c r="H360" s="2"/>
      <c r="I360" s="2"/>
      <c r="J360" s="4"/>
      <c r="K360" s="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2"/>
      <c r="F361" s="3"/>
      <c r="G361" s="2"/>
      <c r="H361" s="2"/>
      <c r="I361" s="2"/>
      <c r="J361" s="4"/>
      <c r="K361" s="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2"/>
      <c r="F362" s="3"/>
      <c r="G362" s="2"/>
      <c r="H362" s="2"/>
      <c r="I362" s="2"/>
      <c r="J362" s="4"/>
      <c r="K362" s="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2"/>
      <c r="F363" s="3"/>
      <c r="G363" s="2"/>
      <c r="H363" s="2"/>
      <c r="I363" s="2"/>
      <c r="J363" s="4"/>
      <c r="K363" s="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2"/>
      <c r="F364" s="3"/>
      <c r="G364" s="2"/>
      <c r="H364" s="2"/>
      <c r="I364" s="2"/>
      <c r="J364" s="4"/>
      <c r="K364" s="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2"/>
      <c r="F365" s="3"/>
      <c r="G365" s="2"/>
      <c r="H365" s="2"/>
      <c r="I365" s="2"/>
      <c r="J365" s="4"/>
      <c r="K365" s="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2"/>
      <c r="F366" s="3"/>
      <c r="G366" s="2"/>
      <c r="H366" s="2"/>
      <c r="I366" s="2"/>
      <c r="J366" s="4"/>
      <c r="K366" s="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2"/>
      <c r="F367" s="3"/>
      <c r="G367" s="2"/>
      <c r="H367" s="2"/>
      <c r="I367" s="2"/>
      <c r="J367" s="4"/>
      <c r="K367" s="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2"/>
      <c r="F368" s="3"/>
      <c r="G368" s="2"/>
      <c r="H368" s="2"/>
      <c r="I368" s="2"/>
      <c r="J368" s="4"/>
      <c r="K368" s="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2"/>
      <c r="F369" s="3"/>
      <c r="G369" s="2"/>
      <c r="H369" s="2"/>
      <c r="I369" s="2"/>
      <c r="J369" s="4"/>
      <c r="K369" s="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2"/>
      <c r="F370" s="3"/>
      <c r="G370" s="2"/>
      <c r="H370" s="2"/>
      <c r="I370" s="2"/>
      <c r="J370" s="4"/>
      <c r="K370" s="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2"/>
      <c r="F371" s="3"/>
      <c r="G371" s="2"/>
      <c r="H371" s="2"/>
      <c r="I371" s="2"/>
      <c r="J371" s="4"/>
      <c r="K371" s="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2"/>
      <c r="F372" s="3"/>
      <c r="G372" s="2"/>
      <c r="H372" s="2"/>
      <c r="I372" s="2"/>
      <c r="J372" s="4"/>
      <c r="K372" s="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2"/>
      <c r="F373" s="3"/>
      <c r="G373" s="2"/>
      <c r="H373" s="2"/>
      <c r="I373" s="2"/>
      <c r="J373" s="4"/>
      <c r="K373" s="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2"/>
      <c r="F374" s="3"/>
      <c r="G374" s="2"/>
      <c r="H374" s="2"/>
      <c r="I374" s="2"/>
      <c r="J374" s="4"/>
      <c r="K374" s="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2"/>
      <c r="F375" s="3"/>
      <c r="G375" s="2"/>
      <c r="H375" s="2"/>
      <c r="I375" s="2"/>
      <c r="J375" s="4"/>
      <c r="K375" s="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2"/>
      <c r="F376" s="3"/>
      <c r="G376" s="2"/>
      <c r="H376" s="2"/>
      <c r="I376" s="2"/>
      <c r="J376" s="4"/>
      <c r="K376" s="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2"/>
      <c r="F377" s="3"/>
      <c r="G377" s="2"/>
      <c r="H377" s="2"/>
      <c r="I377" s="2"/>
      <c r="J377" s="4"/>
      <c r="K377" s="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2"/>
      <c r="F378" s="3"/>
      <c r="G378" s="2"/>
      <c r="H378" s="2"/>
      <c r="I378" s="2"/>
      <c r="J378" s="4"/>
      <c r="K378" s="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2"/>
      <c r="F379" s="3"/>
      <c r="G379" s="2"/>
      <c r="H379" s="2"/>
      <c r="I379" s="2"/>
      <c r="J379" s="4"/>
      <c r="K379" s="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2"/>
      <c r="F380" s="3"/>
      <c r="G380" s="2"/>
      <c r="H380" s="2"/>
      <c r="I380" s="2"/>
      <c r="J380" s="4"/>
      <c r="K380" s="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2"/>
      <c r="F381" s="3"/>
      <c r="G381" s="2"/>
      <c r="H381" s="2"/>
      <c r="I381" s="2"/>
      <c r="J381" s="4"/>
      <c r="K381" s="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2"/>
      <c r="F382" s="3"/>
      <c r="G382" s="2"/>
      <c r="H382" s="2"/>
      <c r="I382" s="2"/>
      <c r="J382" s="4"/>
      <c r="K382" s="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2"/>
      <c r="F383" s="3"/>
      <c r="G383" s="2"/>
      <c r="H383" s="2"/>
      <c r="I383" s="2"/>
      <c r="J383" s="4"/>
      <c r="K383" s="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2"/>
      <c r="F384" s="3"/>
      <c r="G384" s="2"/>
      <c r="H384" s="2"/>
      <c r="I384" s="2"/>
      <c r="J384" s="4"/>
      <c r="K384" s="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2"/>
      <c r="F385" s="3"/>
      <c r="G385" s="2"/>
      <c r="H385" s="2"/>
      <c r="I385" s="2"/>
      <c r="J385" s="4"/>
      <c r="K385" s="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2"/>
      <c r="F386" s="3"/>
      <c r="G386" s="2"/>
      <c r="H386" s="2"/>
      <c r="I386" s="2"/>
      <c r="J386" s="4"/>
      <c r="K386" s="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2"/>
      <c r="F387" s="3"/>
      <c r="G387" s="2"/>
      <c r="H387" s="2"/>
      <c r="I387" s="2"/>
      <c r="J387" s="4"/>
      <c r="K387" s="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2"/>
      <c r="F388" s="3"/>
      <c r="G388" s="2"/>
      <c r="H388" s="2"/>
      <c r="I388" s="2"/>
      <c r="J388" s="4"/>
      <c r="K388" s="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2"/>
      <c r="F389" s="3"/>
      <c r="G389" s="2"/>
      <c r="H389" s="2"/>
      <c r="I389" s="2"/>
      <c r="J389" s="4"/>
      <c r="K389" s="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2"/>
      <c r="F390" s="3"/>
      <c r="G390" s="2"/>
      <c r="H390" s="2"/>
      <c r="I390" s="2"/>
      <c r="J390" s="4"/>
      <c r="K390" s="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2"/>
      <c r="F391" s="3"/>
      <c r="G391" s="2"/>
      <c r="H391" s="2"/>
      <c r="I391" s="2"/>
      <c r="J391" s="4"/>
      <c r="K391" s="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2"/>
      <c r="F392" s="3"/>
      <c r="G392" s="2"/>
      <c r="H392" s="2"/>
      <c r="I392" s="2"/>
      <c r="J392" s="4"/>
      <c r="K392" s="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2"/>
      <c r="F393" s="3"/>
      <c r="G393" s="2"/>
      <c r="H393" s="2"/>
      <c r="I393" s="2"/>
      <c r="J393" s="4"/>
      <c r="K393" s="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2"/>
      <c r="F394" s="3"/>
      <c r="G394" s="2"/>
      <c r="H394" s="2"/>
      <c r="I394" s="2"/>
      <c r="J394" s="4"/>
      <c r="K394" s="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2"/>
      <c r="F395" s="3"/>
      <c r="G395" s="2"/>
      <c r="H395" s="2"/>
      <c r="I395" s="2"/>
      <c r="J395" s="4"/>
      <c r="K395" s="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2"/>
      <c r="F396" s="3"/>
      <c r="G396" s="2"/>
      <c r="H396" s="2"/>
      <c r="I396" s="2"/>
      <c r="J396" s="4"/>
      <c r="K396" s="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2"/>
      <c r="F397" s="3"/>
      <c r="G397" s="2"/>
      <c r="H397" s="2"/>
      <c r="I397" s="2"/>
      <c r="J397" s="4"/>
      <c r="K397" s="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2"/>
      <c r="F398" s="3"/>
      <c r="G398" s="2"/>
      <c r="H398" s="2"/>
      <c r="I398" s="2"/>
      <c r="J398" s="4"/>
      <c r="K398" s="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2"/>
      <c r="F399" s="3"/>
      <c r="G399" s="2"/>
      <c r="H399" s="2"/>
      <c r="I399" s="2"/>
      <c r="J399" s="4"/>
      <c r="K399" s="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2"/>
      <c r="F400" s="3"/>
      <c r="G400" s="2"/>
      <c r="H400" s="2"/>
      <c r="I400" s="2"/>
      <c r="J400" s="4"/>
      <c r="K400" s="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2"/>
      <c r="F401" s="3"/>
      <c r="G401" s="2"/>
      <c r="H401" s="2"/>
      <c r="I401" s="2"/>
      <c r="J401" s="4"/>
      <c r="K401" s="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2"/>
      <c r="F402" s="3"/>
      <c r="G402" s="2"/>
      <c r="H402" s="2"/>
      <c r="I402" s="2"/>
      <c r="J402" s="4"/>
      <c r="K402" s="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2"/>
      <c r="F403" s="3"/>
      <c r="G403" s="2"/>
      <c r="H403" s="2"/>
      <c r="I403" s="2"/>
      <c r="J403" s="4"/>
      <c r="K403" s="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2"/>
      <c r="F404" s="3"/>
      <c r="G404" s="2"/>
      <c r="H404" s="2"/>
      <c r="I404" s="2"/>
      <c r="J404" s="4"/>
      <c r="K404" s="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2"/>
      <c r="F405" s="3"/>
      <c r="G405" s="2"/>
      <c r="H405" s="2"/>
      <c r="I405" s="2"/>
      <c r="J405" s="4"/>
      <c r="K405" s="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2"/>
      <c r="F406" s="3"/>
      <c r="G406" s="2"/>
      <c r="H406" s="2"/>
      <c r="I406" s="2"/>
      <c r="J406" s="4"/>
      <c r="K406" s="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2"/>
      <c r="F407" s="3"/>
      <c r="G407" s="2"/>
      <c r="H407" s="2"/>
      <c r="I407" s="2"/>
      <c r="J407" s="4"/>
      <c r="K407" s="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2"/>
      <c r="F408" s="3"/>
      <c r="G408" s="2"/>
      <c r="H408" s="2"/>
      <c r="I408" s="2"/>
      <c r="J408" s="4"/>
      <c r="K408" s="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2"/>
      <c r="F409" s="3"/>
      <c r="G409" s="2"/>
      <c r="H409" s="2"/>
      <c r="I409" s="2"/>
      <c r="J409" s="4"/>
      <c r="K409" s="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2"/>
      <c r="F410" s="3"/>
      <c r="G410" s="2"/>
      <c r="H410" s="2"/>
      <c r="I410" s="2"/>
      <c r="J410" s="4"/>
      <c r="K410" s="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2"/>
      <c r="F411" s="3"/>
      <c r="G411" s="2"/>
      <c r="H411" s="2"/>
      <c r="I411" s="2"/>
      <c r="J411" s="4"/>
      <c r="K411" s="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2"/>
      <c r="F412" s="3"/>
      <c r="G412" s="2"/>
      <c r="H412" s="2"/>
      <c r="I412" s="2"/>
      <c r="J412" s="4"/>
      <c r="K412" s="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2"/>
      <c r="F413" s="3"/>
      <c r="G413" s="2"/>
      <c r="H413" s="2"/>
      <c r="I413" s="2"/>
      <c r="J413" s="4"/>
      <c r="K413" s="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2"/>
      <c r="F414" s="3"/>
      <c r="G414" s="2"/>
      <c r="H414" s="2"/>
      <c r="I414" s="2"/>
      <c r="J414" s="4"/>
      <c r="K414" s="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2"/>
      <c r="F415" s="3"/>
      <c r="G415" s="2"/>
      <c r="H415" s="2"/>
      <c r="I415" s="2"/>
      <c r="J415" s="4"/>
      <c r="K415" s="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2"/>
      <c r="F416" s="3"/>
      <c r="G416" s="2"/>
      <c r="H416" s="2"/>
      <c r="I416" s="2"/>
      <c r="J416" s="4"/>
      <c r="K416" s="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2"/>
      <c r="F417" s="3"/>
      <c r="G417" s="2"/>
      <c r="H417" s="2"/>
      <c r="I417" s="2"/>
      <c r="J417" s="4"/>
      <c r="K417" s="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2"/>
      <c r="F418" s="3"/>
      <c r="G418" s="2"/>
      <c r="H418" s="2"/>
      <c r="I418" s="2"/>
      <c r="J418" s="4"/>
      <c r="K418" s="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2"/>
      <c r="F419" s="3"/>
      <c r="G419" s="2"/>
      <c r="H419" s="2"/>
      <c r="I419" s="2"/>
      <c r="J419" s="4"/>
      <c r="K419" s="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2"/>
      <c r="F420" s="3"/>
      <c r="G420" s="2"/>
      <c r="H420" s="2"/>
      <c r="I420" s="2"/>
      <c r="J420" s="4"/>
      <c r="K420" s="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2"/>
      <c r="F421" s="3"/>
      <c r="G421" s="2"/>
      <c r="H421" s="2"/>
      <c r="I421" s="2"/>
      <c r="J421" s="4"/>
      <c r="K421" s="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2"/>
      <c r="F422" s="3"/>
      <c r="G422" s="2"/>
      <c r="H422" s="2"/>
      <c r="I422" s="2"/>
      <c r="J422" s="4"/>
      <c r="K422" s="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2"/>
      <c r="F423" s="3"/>
      <c r="G423" s="2"/>
      <c r="H423" s="2"/>
      <c r="I423" s="2"/>
      <c r="J423" s="4"/>
      <c r="K423" s="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2"/>
      <c r="F424" s="3"/>
      <c r="G424" s="2"/>
      <c r="H424" s="2"/>
      <c r="I424" s="2"/>
      <c r="J424" s="4"/>
      <c r="K424" s="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2"/>
      <c r="F425" s="3"/>
      <c r="G425" s="2"/>
      <c r="H425" s="2"/>
      <c r="I425" s="2"/>
      <c r="J425" s="4"/>
      <c r="K425" s="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2"/>
      <c r="F426" s="3"/>
      <c r="G426" s="2"/>
      <c r="H426" s="2"/>
      <c r="I426" s="2"/>
      <c r="J426" s="4"/>
      <c r="K426" s="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2"/>
      <c r="F427" s="3"/>
      <c r="G427" s="2"/>
      <c r="H427" s="2"/>
      <c r="I427" s="2"/>
      <c r="J427" s="4"/>
      <c r="K427" s="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2"/>
      <c r="F428" s="3"/>
      <c r="G428" s="2"/>
      <c r="H428" s="2"/>
      <c r="I428" s="2"/>
      <c r="J428" s="4"/>
      <c r="K428" s="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2"/>
      <c r="F429" s="3"/>
      <c r="G429" s="2"/>
      <c r="H429" s="2"/>
      <c r="I429" s="2"/>
      <c r="J429" s="4"/>
      <c r="K429" s="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2"/>
      <c r="F430" s="3"/>
      <c r="G430" s="2"/>
      <c r="H430" s="2"/>
      <c r="I430" s="2"/>
      <c r="J430" s="4"/>
      <c r="K430" s="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2"/>
      <c r="F431" s="3"/>
      <c r="G431" s="2"/>
      <c r="H431" s="2"/>
      <c r="I431" s="2"/>
      <c r="J431" s="4"/>
      <c r="K431" s="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2"/>
      <c r="F432" s="3"/>
      <c r="G432" s="2"/>
      <c r="H432" s="2"/>
      <c r="I432" s="2"/>
      <c r="J432" s="4"/>
      <c r="K432" s="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2"/>
      <c r="F433" s="3"/>
      <c r="G433" s="2"/>
      <c r="H433" s="2"/>
      <c r="I433" s="2"/>
      <c r="J433" s="4"/>
      <c r="K433" s="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2"/>
      <c r="F434" s="3"/>
      <c r="G434" s="2"/>
      <c r="H434" s="2"/>
      <c r="I434" s="2"/>
      <c r="J434" s="4"/>
      <c r="K434" s="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2"/>
      <c r="F435" s="3"/>
      <c r="G435" s="2"/>
      <c r="H435" s="2"/>
      <c r="I435" s="2"/>
      <c r="J435" s="4"/>
      <c r="K435" s="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2"/>
      <c r="F436" s="3"/>
      <c r="G436" s="2"/>
      <c r="H436" s="2"/>
      <c r="I436" s="2"/>
      <c r="J436" s="4"/>
      <c r="K436" s="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2"/>
      <c r="F437" s="3"/>
      <c r="G437" s="2"/>
      <c r="H437" s="2"/>
      <c r="I437" s="2"/>
      <c r="J437" s="4"/>
      <c r="K437" s="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2"/>
      <c r="F438" s="3"/>
      <c r="G438" s="2"/>
      <c r="H438" s="2"/>
      <c r="I438" s="2"/>
      <c r="J438" s="4"/>
      <c r="K438" s="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2"/>
      <c r="F439" s="3"/>
      <c r="G439" s="2"/>
      <c r="H439" s="2"/>
      <c r="I439" s="2"/>
      <c r="J439" s="4"/>
      <c r="K439" s="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2"/>
      <c r="F440" s="3"/>
      <c r="G440" s="2"/>
      <c r="H440" s="2"/>
      <c r="I440" s="2"/>
      <c r="J440" s="4"/>
      <c r="K440" s="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2"/>
      <c r="F441" s="3"/>
      <c r="G441" s="2"/>
      <c r="H441" s="2"/>
      <c r="I441" s="2"/>
      <c r="J441" s="4"/>
      <c r="K441" s="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2"/>
      <c r="F442" s="3"/>
      <c r="G442" s="2"/>
      <c r="H442" s="2"/>
      <c r="I442" s="2"/>
      <c r="J442" s="4"/>
      <c r="K442" s="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2"/>
      <c r="F443" s="3"/>
      <c r="G443" s="2"/>
      <c r="H443" s="2"/>
      <c r="I443" s="2"/>
      <c r="J443" s="4"/>
      <c r="K443" s="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2"/>
      <c r="F444" s="3"/>
      <c r="G444" s="2"/>
      <c r="H444" s="2"/>
      <c r="I444" s="2"/>
      <c r="J444" s="4"/>
      <c r="K444" s="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2"/>
      <c r="F445" s="3"/>
      <c r="G445" s="2"/>
      <c r="H445" s="2"/>
      <c r="I445" s="2"/>
      <c r="J445" s="4"/>
      <c r="K445" s="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2"/>
      <c r="F446" s="3"/>
      <c r="G446" s="2"/>
      <c r="H446" s="2"/>
      <c r="I446" s="2"/>
      <c r="J446" s="4"/>
      <c r="K446" s="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2"/>
      <c r="F447" s="3"/>
      <c r="G447" s="2"/>
      <c r="H447" s="2"/>
      <c r="I447" s="2"/>
      <c r="J447" s="4"/>
      <c r="K447" s="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2"/>
      <c r="F448" s="3"/>
      <c r="G448" s="2"/>
      <c r="H448" s="2"/>
      <c r="I448" s="2"/>
      <c r="J448" s="4"/>
      <c r="K448" s="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2"/>
      <c r="F449" s="3"/>
      <c r="G449" s="2"/>
      <c r="H449" s="2"/>
      <c r="I449" s="2"/>
      <c r="J449" s="4"/>
      <c r="K449" s="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2"/>
      <c r="F450" s="3"/>
      <c r="G450" s="2"/>
      <c r="H450" s="2"/>
      <c r="I450" s="2"/>
      <c r="J450" s="4"/>
      <c r="K450" s="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2"/>
      <c r="F451" s="3"/>
      <c r="G451" s="2"/>
      <c r="H451" s="2"/>
      <c r="I451" s="2"/>
      <c r="J451" s="4"/>
      <c r="K451" s="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2"/>
      <c r="F452" s="3"/>
      <c r="G452" s="2"/>
      <c r="H452" s="2"/>
      <c r="I452" s="2"/>
      <c r="J452" s="4"/>
      <c r="K452" s="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2"/>
      <c r="F453" s="3"/>
      <c r="G453" s="2"/>
      <c r="H453" s="2"/>
      <c r="I453" s="2"/>
      <c r="J453" s="4"/>
      <c r="K453" s="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2"/>
      <c r="F454" s="3"/>
      <c r="G454" s="2"/>
      <c r="H454" s="2"/>
      <c r="I454" s="2"/>
      <c r="J454" s="4"/>
      <c r="K454" s="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2"/>
      <c r="F455" s="3"/>
      <c r="G455" s="2"/>
      <c r="H455" s="2"/>
      <c r="I455" s="2"/>
      <c r="J455" s="4"/>
      <c r="K455" s="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2"/>
      <c r="F456" s="3"/>
      <c r="G456" s="2"/>
      <c r="H456" s="2"/>
      <c r="I456" s="2"/>
      <c r="J456" s="4"/>
      <c r="K456" s="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2"/>
      <c r="F457" s="3"/>
      <c r="G457" s="2"/>
      <c r="H457" s="2"/>
      <c r="I457" s="2"/>
      <c r="J457" s="4"/>
      <c r="K457" s="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2"/>
      <c r="F458" s="3"/>
      <c r="G458" s="2"/>
      <c r="H458" s="2"/>
      <c r="I458" s="2"/>
      <c r="J458" s="4"/>
      <c r="K458" s="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2"/>
      <c r="F459" s="3"/>
      <c r="G459" s="2"/>
      <c r="H459" s="2"/>
      <c r="I459" s="2"/>
      <c r="J459" s="4"/>
      <c r="K459" s="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2"/>
      <c r="F460" s="3"/>
      <c r="G460" s="2"/>
      <c r="H460" s="2"/>
      <c r="I460" s="2"/>
      <c r="J460" s="4"/>
      <c r="K460" s="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2"/>
      <c r="F461" s="3"/>
      <c r="G461" s="2"/>
      <c r="H461" s="2"/>
      <c r="I461" s="2"/>
      <c r="J461" s="4"/>
      <c r="K461" s="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2"/>
      <c r="F462" s="3"/>
      <c r="G462" s="2"/>
      <c r="H462" s="2"/>
      <c r="I462" s="2"/>
      <c r="J462" s="4"/>
      <c r="K462" s="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2"/>
      <c r="F463" s="3"/>
      <c r="G463" s="2"/>
      <c r="H463" s="2"/>
      <c r="I463" s="2"/>
      <c r="J463" s="4"/>
      <c r="K463" s="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2"/>
      <c r="F464" s="3"/>
      <c r="G464" s="2"/>
      <c r="H464" s="2"/>
      <c r="I464" s="2"/>
      <c r="J464" s="4"/>
      <c r="K464" s="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2"/>
      <c r="F465" s="3"/>
      <c r="G465" s="2"/>
      <c r="H465" s="2"/>
      <c r="I465" s="2"/>
      <c r="J465" s="4"/>
      <c r="K465" s="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2"/>
      <c r="F466" s="3"/>
      <c r="G466" s="2"/>
      <c r="H466" s="2"/>
      <c r="I466" s="2"/>
      <c r="J466" s="4"/>
      <c r="K466" s="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2"/>
      <c r="F467" s="3"/>
      <c r="G467" s="2"/>
      <c r="H467" s="2"/>
      <c r="I467" s="2"/>
      <c r="J467" s="4"/>
      <c r="K467" s="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2"/>
      <c r="F468" s="3"/>
      <c r="G468" s="2"/>
      <c r="H468" s="2"/>
      <c r="I468" s="2"/>
      <c r="J468" s="4"/>
      <c r="K468" s="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2"/>
      <c r="F469" s="3"/>
      <c r="G469" s="2"/>
      <c r="H469" s="2"/>
      <c r="I469" s="2"/>
      <c r="J469" s="4"/>
      <c r="K469" s="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2"/>
      <c r="F470" s="3"/>
      <c r="G470" s="2"/>
      <c r="H470" s="2"/>
      <c r="I470" s="2"/>
      <c r="J470" s="4"/>
      <c r="K470" s="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2"/>
      <c r="F471" s="3"/>
      <c r="G471" s="2"/>
      <c r="H471" s="2"/>
      <c r="I471" s="2"/>
      <c r="J471" s="4"/>
      <c r="K471" s="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2"/>
      <c r="F472" s="3"/>
      <c r="G472" s="2"/>
      <c r="H472" s="2"/>
      <c r="I472" s="2"/>
      <c r="J472" s="4"/>
      <c r="K472" s="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2"/>
      <c r="F473" s="3"/>
      <c r="G473" s="2"/>
      <c r="H473" s="2"/>
      <c r="I473" s="2"/>
      <c r="J473" s="4"/>
      <c r="K473" s="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2"/>
      <c r="F474" s="3"/>
      <c r="G474" s="2"/>
      <c r="H474" s="2"/>
      <c r="I474" s="2"/>
      <c r="J474" s="4"/>
      <c r="K474" s="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2"/>
      <c r="F475" s="3"/>
      <c r="G475" s="2"/>
      <c r="H475" s="2"/>
      <c r="I475" s="2"/>
      <c r="J475" s="4"/>
      <c r="K475" s="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2"/>
      <c r="F476" s="3"/>
      <c r="G476" s="2"/>
      <c r="H476" s="2"/>
      <c r="I476" s="2"/>
      <c r="J476" s="4"/>
      <c r="K476" s="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2"/>
      <c r="F477" s="3"/>
      <c r="G477" s="2"/>
      <c r="H477" s="2"/>
      <c r="I477" s="2"/>
      <c r="J477" s="4"/>
      <c r="K477" s="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2"/>
      <c r="F478" s="3"/>
      <c r="G478" s="2"/>
      <c r="H478" s="2"/>
      <c r="I478" s="2"/>
      <c r="J478" s="4"/>
      <c r="K478" s="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2"/>
      <c r="F479" s="3"/>
      <c r="G479" s="2"/>
      <c r="H479" s="2"/>
      <c r="I479" s="2"/>
      <c r="J479" s="4"/>
      <c r="K479" s="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2"/>
      <c r="F480" s="3"/>
      <c r="G480" s="2"/>
      <c r="H480" s="2"/>
      <c r="I480" s="2"/>
      <c r="J480" s="4"/>
      <c r="K480" s="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2"/>
      <c r="F481" s="3"/>
      <c r="G481" s="2"/>
      <c r="H481" s="2"/>
      <c r="I481" s="2"/>
      <c r="J481" s="4"/>
      <c r="K481" s="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2"/>
      <c r="F482" s="3"/>
      <c r="G482" s="2"/>
      <c r="H482" s="2"/>
      <c r="I482" s="2"/>
      <c r="J482" s="4"/>
      <c r="K482" s="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2"/>
      <c r="F483" s="3"/>
      <c r="G483" s="2"/>
      <c r="H483" s="2"/>
      <c r="I483" s="2"/>
      <c r="J483" s="4"/>
      <c r="K483" s="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2"/>
      <c r="F484" s="3"/>
      <c r="G484" s="2"/>
      <c r="H484" s="2"/>
      <c r="I484" s="2"/>
      <c r="J484" s="4"/>
      <c r="K484" s="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2"/>
      <c r="F485" s="3"/>
      <c r="G485" s="2"/>
      <c r="H485" s="2"/>
      <c r="I485" s="2"/>
      <c r="J485" s="4"/>
      <c r="K485" s="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2"/>
      <c r="F486" s="3"/>
      <c r="G486" s="2"/>
      <c r="H486" s="2"/>
      <c r="I486" s="2"/>
      <c r="J486" s="4"/>
      <c r="K486" s="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2"/>
      <c r="F487" s="3"/>
      <c r="G487" s="2"/>
      <c r="H487" s="2"/>
      <c r="I487" s="2"/>
      <c r="J487" s="4"/>
      <c r="K487" s="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2"/>
      <c r="F488" s="3"/>
      <c r="G488" s="2"/>
      <c r="H488" s="2"/>
      <c r="I488" s="2"/>
      <c r="J488" s="4"/>
      <c r="K488" s="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2"/>
      <c r="F489" s="3"/>
      <c r="G489" s="2"/>
      <c r="H489" s="2"/>
      <c r="I489" s="2"/>
      <c r="J489" s="4"/>
      <c r="K489" s="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2"/>
      <c r="F490" s="3"/>
      <c r="G490" s="2"/>
      <c r="H490" s="2"/>
      <c r="I490" s="2"/>
      <c r="J490" s="4"/>
      <c r="K490" s="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2"/>
      <c r="F491" s="3"/>
      <c r="G491" s="2"/>
      <c r="H491" s="2"/>
      <c r="I491" s="2"/>
      <c r="J491" s="4"/>
      <c r="K491" s="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2"/>
      <c r="F492" s="3"/>
      <c r="G492" s="2"/>
      <c r="H492" s="2"/>
      <c r="I492" s="2"/>
      <c r="J492" s="4"/>
      <c r="K492" s="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2"/>
      <c r="F493" s="3"/>
      <c r="G493" s="2"/>
      <c r="H493" s="2"/>
      <c r="I493" s="2"/>
      <c r="J493" s="4"/>
      <c r="K493" s="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2"/>
      <c r="F494" s="3"/>
      <c r="G494" s="2"/>
      <c r="H494" s="2"/>
      <c r="I494" s="2"/>
      <c r="J494" s="4"/>
      <c r="K494" s="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2"/>
      <c r="F495" s="3"/>
      <c r="G495" s="2"/>
      <c r="H495" s="2"/>
      <c r="I495" s="2"/>
      <c r="J495" s="4"/>
      <c r="K495" s="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2"/>
      <c r="F496" s="3"/>
      <c r="G496" s="2"/>
      <c r="H496" s="2"/>
      <c r="I496" s="2"/>
      <c r="J496" s="4"/>
      <c r="K496" s="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2"/>
      <c r="F497" s="3"/>
      <c r="G497" s="2"/>
      <c r="H497" s="2"/>
      <c r="I497" s="2"/>
      <c r="J497" s="4"/>
      <c r="K497" s="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2"/>
      <c r="F498" s="3"/>
      <c r="G498" s="2"/>
      <c r="H498" s="2"/>
      <c r="I498" s="2"/>
      <c r="J498" s="4"/>
      <c r="K498" s="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2"/>
      <c r="F499" s="3"/>
      <c r="G499" s="2"/>
      <c r="H499" s="2"/>
      <c r="I499" s="2"/>
      <c r="J499" s="4"/>
      <c r="K499" s="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2"/>
      <c r="F500" s="3"/>
      <c r="G500" s="2"/>
      <c r="H500" s="2"/>
      <c r="I500" s="2"/>
      <c r="J500" s="4"/>
      <c r="K500" s="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2"/>
      <c r="F501" s="3"/>
      <c r="G501" s="2"/>
      <c r="H501" s="2"/>
      <c r="I501" s="2"/>
      <c r="J501" s="4"/>
      <c r="K501" s="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2"/>
      <c r="F502" s="3"/>
      <c r="G502" s="2"/>
      <c r="H502" s="2"/>
      <c r="I502" s="2"/>
      <c r="J502" s="4"/>
      <c r="K502" s="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2"/>
      <c r="F503" s="3"/>
      <c r="G503" s="2"/>
      <c r="H503" s="2"/>
      <c r="I503" s="2"/>
      <c r="J503" s="4"/>
      <c r="K503" s="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2"/>
      <c r="F504" s="3"/>
      <c r="G504" s="2"/>
      <c r="H504" s="2"/>
      <c r="I504" s="2"/>
      <c r="J504" s="4"/>
      <c r="K504" s="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2"/>
      <c r="F505" s="3"/>
      <c r="G505" s="2"/>
      <c r="H505" s="2"/>
      <c r="I505" s="2"/>
      <c r="J505" s="4"/>
      <c r="K505" s="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2"/>
      <c r="F506" s="3"/>
      <c r="G506" s="2"/>
      <c r="H506" s="2"/>
      <c r="I506" s="2"/>
      <c r="J506" s="4"/>
      <c r="K506" s="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2"/>
      <c r="F507" s="3"/>
      <c r="G507" s="2"/>
      <c r="H507" s="2"/>
      <c r="I507" s="2"/>
      <c r="J507" s="4"/>
      <c r="K507" s="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2"/>
      <c r="F508" s="3"/>
      <c r="G508" s="2"/>
      <c r="H508" s="2"/>
      <c r="I508" s="2"/>
      <c r="J508" s="4"/>
      <c r="K508" s="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2"/>
      <c r="F509" s="3"/>
      <c r="G509" s="2"/>
      <c r="H509" s="2"/>
      <c r="I509" s="2"/>
      <c r="J509" s="4"/>
      <c r="K509" s="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2"/>
      <c r="F510" s="3"/>
      <c r="G510" s="2"/>
      <c r="H510" s="2"/>
      <c r="I510" s="2"/>
      <c r="J510" s="4"/>
      <c r="K510" s="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2"/>
      <c r="F511" s="3"/>
      <c r="G511" s="2"/>
      <c r="H511" s="2"/>
      <c r="I511" s="2"/>
      <c r="J511" s="4"/>
      <c r="K511" s="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2"/>
      <c r="F512" s="3"/>
      <c r="G512" s="2"/>
      <c r="H512" s="2"/>
      <c r="I512" s="2"/>
      <c r="J512" s="4"/>
      <c r="K512" s="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2"/>
      <c r="F513" s="3"/>
      <c r="G513" s="2"/>
      <c r="H513" s="2"/>
      <c r="I513" s="2"/>
      <c r="J513" s="4"/>
      <c r="K513" s="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2"/>
      <c r="F514" s="3"/>
      <c r="G514" s="2"/>
      <c r="H514" s="2"/>
      <c r="I514" s="2"/>
      <c r="J514" s="4"/>
      <c r="K514" s="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2"/>
      <c r="F515" s="3"/>
      <c r="G515" s="2"/>
      <c r="H515" s="2"/>
      <c r="I515" s="2"/>
      <c r="J515" s="4"/>
      <c r="K515" s="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2"/>
      <c r="F516" s="3"/>
      <c r="G516" s="2"/>
      <c r="H516" s="2"/>
      <c r="I516" s="2"/>
      <c r="J516" s="4"/>
      <c r="K516" s="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2"/>
      <c r="F517" s="3"/>
      <c r="G517" s="2"/>
      <c r="H517" s="2"/>
      <c r="I517" s="2"/>
      <c r="J517" s="4"/>
      <c r="K517" s="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2"/>
      <c r="F518" s="3"/>
      <c r="G518" s="2"/>
      <c r="H518" s="2"/>
      <c r="I518" s="2"/>
      <c r="J518" s="4"/>
      <c r="K518" s="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2"/>
      <c r="F519" s="3"/>
      <c r="G519" s="2"/>
      <c r="H519" s="2"/>
      <c r="I519" s="2"/>
      <c r="J519" s="4"/>
      <c r="K519" s="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2"/>
      <c r="F520" s="3"/>
      <c r="G520" s="2"/>
      <c r="H520" s="2"/>
      <c r="I520" s="2"/>
      <c r="J520" s="4"/>
      <c r="K520" s="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2"/>
      <c r="F521" s="3"/>
      <c r="G521" s="2"/>
      <c r="H521" s="2"/>
      <c r="I521" s="2"/>
      <c r="J521" s="4"/>
      <c r="K521" s="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2"/>
      <c r="F522" s="3"/>
      <c r="G522" s="2"/>
      <c r="H522" s="2"/>
      <c r="I522" s="2"/>
      <c r="J522" s="4"/>
      <c r="K522" s="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2"/>
      <c r="F523" s="3"/>
      <c r="G523" s="2"/>
      <c r="H523" s="2"/>
      <c r="I523" s="2"/>
      <c r="J523" s="4"/>
      <c r="K523" s="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2"/>
      <c r="F524" s="3"/>
      <c r="G524" s="2"/>
      <c r="H524" s="2"/>
      <c r="I524" s="2"/>
      <c r="J524" s="4"/>
      <c r="K524" s="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2"/>
      <c r="F525" s="3"/>
      <c r="G525" s="2"/>
      <c r="H525" s="2"/>
      <c r="I525" s="2"/>
      <c r="J525" s="4"/>
      <c r="K525" s="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2"/>
      <c r="F526" s="3"/>
      <c r="G526" s="2"/>
      <c r="H526" s="2"/>
      <c r="I526" s="2"/>
      <c r="J526" s="4"/>
      <c r="K526" s="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2"/>
      <c r="F527" s="3"/>
      <c r="G527" s="2"/>
      <c r="H527" s="2"/>
      <c r="I527" s="2"/>
      <c r="J527" s="4"/>
      <c r="K527" s="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2"/>
      <c r="F528" s="3"/>
      <c r="G528" s="2"/>
      <c r="H528" s="2"/>
      <c r="I528" s="2"/>
      <c r="J528" s="4"/>
      <c r="K528" s="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2"/>
      <c r="F529" s="3"/>
      <c r="G529" s="2"/>
      <c r="H529" s="2"/>
      <c r="I529" s="2"/>
      <c r="J529" s="4"/>
      <c r="K529" s="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2"/>
      <c r="F530" s="3"/>
      <c r="G530" s="2"/>
      <c r="H530" s="2"/>
      <c r="I530" s="2"/>
      <c r="J530" s="4"/>
      <c r="K530" s="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2"/>
      <c r="F531" s="3"/>
      <c r="G531" s="2"/>
      <c r="H531" s="2"/>
      <c r="I531" s="2"/>
      <c r="J531" s="4"/>
      <c r="K531" s="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2"/>
      <c r="F532" s="3"/>
      <c r="G532" s="2"/>
      <c r="H532" s="2"/>
      <c r="I532" s="2"/>
      <c r="J532" s="4"/>
      <c r="K532" s="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2"/>
      <c r="F533" s="3"/>
      <c r="G533" s="2"/>
      <c r="H533" s="2"/>
      <c r="I533" s="2"/>
      <c r="J533" s="4"/>
      <c r="K533" s="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2"/>
      <c r="F534" s="3"/>
      <c r="G534" s="2"/>
      <c r="H534" s="2"/>
      <c r="I534" s="2"/>
      <c r="J534" s="4"/>
      <c r="K534" s="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2"/>
      <c r="F535" s="3"/>
      <c r="G535" s="2"/>
      <c r="H535" s="2"/>
      <c r="I535" s="2"/>
      <c r="J535" s="4"/>
      <c r="K535" s="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2"/>
      <c r="F536" s="3"/>
      <c r="G536" s="2"/>
      <c r="H536" s="2"/>
      <c r="I536" s="2"/>
      <c r="J536" s="4"/>
      <c r="K536" s="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2"/>
      <c r="F537" s="3"/>
      <c r="G537" s="2"/>
      <c r="H537" s="2"/>
      <c r="I537" s="2"/>
      <c r="J537" s="4"/>
      <c r="K537" s="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2"/>
      <c r="F538" s="3"/>
      <c r="G538" s="2"/>
      <c r="H538" s="2"/>
      <c r="I538" s="2"/>
      <c r="J538" s="4"/>
      <c r="K538" s="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2"/>
      <c r="F539" s="3"/>
      <c r="G539" s="2"/>
      <c r="H539" s="2"/>
      <c r="I539" s="2"/>
      <c r="J539" s="4"/>
      <c r="K539" s="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2"/>
      <c r="F540" s="3"/>
      <c r="G540" s="2"/>
      <c r="H540" s="2"/>
      <c r="I540" s="2"/>
      <c r="J540" s="4"/>
      <c r="K540" s="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2"/>
      <c r="F541" s="3"/>
      <c r="G541" s="2"/>
      <c r="H541" s="2"/>
      <c r="I541" s="2"/>
      <c r="J541" s="4"/>
      <c r="K541" s="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2"/>
      <c r="F542" s="3"/>
      <c r="G542" s="2"/>
      <c r="H542" s="2"/>
      <c r="I542" s="2"/>
      <c r="J542" s="4"/>
      <c r="K542" s="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2"/>
      <c r="F543" s="3"/>
      <c r="G543" s="2"/>
      <c r="H543" s="2"/>
      <c r="I543" s="2"/>
      <c r="J543" s="4"/>
      <c r="K543" s="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2"/>
      <c r="F544" s="3"/>
      <c r="G544" s="2"/>
      <c r="H544" s="2"/>
      <c r="I544" s="2"/>
      <c r="J544" s="4"/>
      <c r="K544" s="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2"/>
      <c r="F545" s="3"/>
      <c r="G545" s="2"/>
      <c r="H545" s="2"/>
      <c r="I545" s="2"/>
      <c r="J545" s="4"/>
      <c r="K545" s="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2"/>
      <c r="F546" s="3"/>
      <c r="G546" s="2"/>
      <c r="H546" s="2"/>
      <c r="I546" s="2"/>
      <c r="J546" s="4"/>
      <c r="K546" s="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2"/>
      <c r="F547" s="3"/>
      <c r="G547" s="2"/>
      <c r="H547" s="2"/>
      <c r="I547" s="2"/>
      <c r="J547" s="4"/>
      <c r="K547" s="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2"/>
      <c r="F548" s="3"/>
      <c r="G548" s="2"/>
      <c r="H548" s="2"/>
      <c r="I548" s="2"/>
      <c r="J548" s="4"/>
      <c r="K548" s="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2"/>
      <c r="F549" s="3"/>
      <c r="G549" s="2"/>
      <c r="H549" s="2"/>
      <c r="I549" s="2"/>
      <c r="J549" s="4"/>
      <c r="K549" s="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2"/>
      <c r="F550" s="3"/>
      <c r="G550" s="2"/>
      <c r="H550" s="2"/>
      <c r="I550" s="2"/>
      <c r="J550" s="4"/>
      <c r="K550" s="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2"/>
      <c r="F551" s="3"/>
      <c r="G551" s="2"/>
      <c r="H551" s="2"/>
      <c r="I551" s="2"/>
      <c r="J551" s="4"/>
      <c r="K551" s="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2"/>
      <c r="F552" s="3"/>
      <c r="G552" s="2"/>
      <c r="H552" s="2"/>
      <c r="I552" s="2"/>
      <c r="J552" s="4"/>
      <c r="K552" s="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2"/>
      <c r="F553" s="3"/>
      <c r="G553" s="2"/>
      <c r="H553" s="2"/>
      <c r="I553" s="2"/>
      <c r="J553" s="4"/>
      <c r="K553" s="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2"/>
      <c r="F554" s="3"/>
      <c r="G554" s="2"/>
      <c r="H554" s="2"/>
      <c r="I554" s="2"/>
      <c r="J554" s="4"/>
      <c r="K554" s="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2"/>
      <c r="F555" s="3"/>
      <c r="G555" s="2"/>
      <c r="H555" s="2"/>
      <c r="I555" s="2"/>
      <c r="J555" s="4"/>
      <c r="K555" s="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2"/>
      <c r="F556" s="3"/>
      <c r="G556" s="2"/>
      <c r="H556" s="2"/>
      <c r="I556" s="2"/>
      <c r="J556" s="4"/>
      <c r="K556" s="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2"/>
      <c r="F557" s="3"/>
      <c r="G557" s="2"/>
      <c r="H557" s="2"/>
      <c r="I557" s="2"/>
      <c r="J557" s="4"/>
      <c r="K557" s="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2"/>
      <c r="F558" s="3"/>
      <c r="G558" s="2"/>
      <c r="H558" s="2"/>
      <c r="I558" s="2"/>
      <c r="J558" s="4"/>
      <c r="K558" s="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2"/>
      <c r="F559" s="3"/>
      <c r="G559" s="2"/>
      <c r="H559" s="2"/>
      <c r="I559" s="2"/>
      <c r="J559" s="4"/>
      <c r="K559" s="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2"/>
      <c r="F560" s="3"/>
      <c r="G560" s="2"/>
      <c r="H560" s="2"/>
      <c r="I560" s="2"/>
      <c r="J560" s="4"/>
      <c r="K560" s="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2"/>
      <c r="F561" s="3"/>
      <c r="G561" s="2"/>
      <c r="H561" s="2"/>
      <c r="I561" s="2"/>
      <c r="J561" s="4"/>
      <c r="K561" s="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2"/>
      <c r="F562" s="3"/>
      <c r="G562" s="2"/>
      <c r="H562" s="2"/>
      <c r="I562" s="2"/>
      <c r="J562" s="4"/>
      <c r="K562" s="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2"/>
      <c r="F563" s="3"/>
      <c r="G563" s="2"/>
      <c r="H563" s="2"/>
      <c r="I563" s="2"/>
      <c r="J563" s="4"/>
      <c r="K563" s="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2"/>
      <c r="F564" s="3"/>
      <c r="G564" s="2"/>
      <c r="H564" s="2"/>
      <c r="I564" s="2"/>
      <c r="J564" s="4"/>
      <c r="K564" s="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2"/>
      <c r="F565" s="3"/>
      <c r="G565" s="2"/>
      <c r="H565" s="2"/>
      <c r="I565" s="2"/>
      <c r="J565" s="4"/>
      <c r="K565" s="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2"/>
      <c r="F566" s="3"/>
      <c r="G566" s="2"/>
      <c r="H566" s="2"/>
      <c r="I566" s="2"/>
      <c r="J566" s="4"/>
      <c r="K566" s="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2"/>
      <c r="F567" s="3"/>
      <c r="G567" s="2"/>
      <c r="H567" s="2"/>
      <c r="I567" s="2"/>
      <c r="J567" s="4"/>
      <c r="K567" s="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2"/>
      <c r="F568" s="3"/>
      <c r="G568" s="2"/>
      <c r="H568" s="2"/>
      <c r="I568" s="2"/>
      <c r="J568" s="4"/>
      <c r="K568" s="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2"/>
      <c r="F569" s="3"/>
      <c r="G569" s="2"/>
      <c r="H569" s="2"/>
      <c r="I569" s="2"/>
      <c r="J569" s="4"/>
      <c r="K569" s="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2"/>
      <c r="F570" s="3"/>
      <c r="G570" s="2"/>
      <c r="H570" s="2"/>
      <c r="I570" s="2"/>
      <c r="J570" s="4"/>
      <c r="K570" s="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2"/>
      <c r="F571" s="3"/>
      <c r="G571" s="2"/>
      <c r="H571" s="2"/>
      <c r="I571" s="2"/>
      <c r="J571" s="4"/>
      <c r="K571" s="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2"/>
      <c r="F572" s="3"/>
      <c r="G572" s="2"/>
      <c r="H572" s="2"/>
      <c r="I572" s="2"/>
      <c r="J572" s="4"/>
      <c r="K572" s="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2"/>
      <c r="F573" s="3"/>
      <c r="G573" s="2"/>
      <c r="H573" s="2"/>
      <c r="I573" s="2"/>
      <c r="J573" s="4"/>
      <c r="K573" s="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2"/>
      <c r="F574" s="3"/>
      <c r="G574" s="2"/>
      <c r="H574" s="2"/>
      <c r="I574" s="2"/>
      <c r="J574" s="4"/>
      <c r="K574" s="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2"/>
      <c r="F575" s="3"/>
      <c r="G575" s="2"/>
      <c r="H575" s="2"/>
      <c r="I575" s="2"/>
      <c r="J575" s="4"/>
      <c r="K575" s="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2"/>
      <c r="F576" s="3"/>
      <c r="G576" s="2"/>
      <c r="H576" s="2"/>
      <c r="I576" s="2"/>
      <c r="J576" s="4"/>
      <c r="K576" s="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2"/>
      <c r="F577" s="3"/>
      <c r="G577" s="2"/>
      <c r="H577" s="2"/>
      <c r="I577" s="2"/>
      <c r="J577" s="4"/>
      <c r="K577" s="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2"/>
      <c r="F578" s="3"/>
      <c r="G578" s="2"/>
      <c r="H578" s="2"/>
      <c r="I578" s="2"/>
      <c r="J578" s="4"/>
      <c r="K578" s="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2"/>
      <c r="F579" s="3"/>
      <c r="G579" s="2"/>
      <c r="H579" s="2"/>
      <c r="I579" s="2"/>
      <c r="J579" s="4"/>
      <c r="K579" s="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2"/>
      <c r="F580" s="3"/>
      <c r="G580" s="2"/>
      <c r="H580" s="2"/>
      <c r="I580" s="2"/>
      <c r="J580" s="4"/>
      <c r="K580" s="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2"/>
      <c r="F581" s="3"/>
      <c r="G581" s="2"/>
      <c r="H581" s="2"/>
      <c r="I581" s="2"/>
      <c r="J581" s="4"/>
      <c r="K581" s="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2"/>
      <c r="F582" s="3"/>
      <c r="G582" s="2"/>
      <c r="H582" s="2"/>
      <c r="I582" s="2"/>
      <c r="J582" s="4"/>
      <c r="K582" s="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2"/>
      <c r="F583" s="3"/>
      <c r="G583" s="2"/>
      <c r="H583" s="2"/>
      <c r="I583" s="2"/>
      <c r="J583" s="4"/>
      <c r="K583" s="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2"/>
      <c r="F584" s="3"/>
      <c r="G584" s="2"/>
      <c r="H584" s="2"/>
      <c r="I584" s="2"/>
      <c r="J584" s="4"/>
      <c r="K584" s="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2"/>
      <c r="F585" s="3"/>
      <c r="G585" s="2"/>
      <c r="H585" s="2"/>
      <c r="I585" s="2"/>
      <c r="J585" s="4"/>
      <c r="K585" s="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2"/>
      <c r="F586" s="3"/>
      <c r="G586" s="2"/>
      <c r="H586" s="2"/>
      <c r="I586" s="2"/>
      <c r="J586" s="4"/>
      <c r="K586" s="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2"/>
      <c r="F587" s="3"/>
      <c r="G587" s="2"/>
      <c r="H587" s="2"/>
      <c r="I587" s="2"/>
      <c r="J587" s="4"/>
      <c r="K587" s="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2"/>
      <c r="F588" s="3"/>
      <c r="G588" s="2"/>
      <c r="H588" s="2"/>
      <c r="I588" s="2"/>
      <c r="J588" s="4"/>
      <c r="K588" s="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2"/>
      <c r="F589" s="3"/>
      <c r="G589" s="2"/>
      <c r="H589" s="2"/>
      <c r="I589" s="2"/>
      <c r="J589" s="4"/>
      <c r="K589" s="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2"/>
      <c r="F590" s="3"/>
      <c r="G590" s="2"/>
      <c r="H590" s="2"/>
      <c r="I590" s="2"/>
      <c r="J590" s="4"/>
      <c r="K590" s="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2"/>
      <c r="F591" s="3"/>
      <c r="G591" s="2"/>
      <c r="H591" s="2"/>
      <c r="I591" s="2"/>
      <c r="J591" s="4"/>
      <c r="K591" s="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2"/>
      <c r="F592" s="3"/>
      <c r="G592" s="2"/>
      <c r="H592" s="2"/>
      <c r="I592" s="2"/>
      <c r="J592" s="4"/>
      <c r="K592" s="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2"/>
      <c r="F593" s="3"/>
      <c r="G593" s="2"/>
      <c r="H593" s="2"/>
      <c r="I593" s="2"/>
      <c r="J593" s="4"/>
      <c r="K593" s="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2"/>
      <c r="F594" s="3"/>
      <c r="G594" s="2"/>
      <c r="H594" s="2"/>
      <c r="I594" s="2"/>
      <c r="J594" s="4"/>
      <c r="K594" s="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2"/>
      <c r="F595" s="3"/>
      <c r="G595" s="2"/>
      <c r="H595" s="2"/>
      <c r="I595" s="2"/>
      <c r="J595" s="4"/>
      <c r="K595" s="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2"/>
      <c r="F596" s="3"/>
      <c r="G596" s="2"/>
      <c r="H596" s="2"/>
      <c r="I596" s="2"/>
      <c r="J596" s="4"/>
      <c r="K596" s="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2"/>
      <c r="F597" s="3"/>
      <c r="G597" s="2"/>
      <c r="H597" s="2"/>
      <c r="I597" s="2"/>
      <c r="J597" s="4"/>
      <c r="K597" s="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2"/>
      <c r="F598" s="3"/>
      <c r="G598" s="2"/>
      <c r="H598" s="2"/>
      <c r="I598" s="2"/>
      <c r="J598" s="4"/>
      <c r="K598" s="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2"/>
      <c r="F599" s="3"/>
      <c r="G599" s="2"/>
      <c r="H599" s="2"/>
      <c r="I599" s="2"/>
      <c r="J599" s="4"/>
      <c r="K599" s="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2"/>
      <c r="F600" s="3"/>
      <c r="G600" s="2"/>
      <c r="H600" s="2"/>
      <c r="I600" s="2"/>
      <c r="J600" s="4"/>
      <c r="K600" s="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2"/>
      <c r="F601" s="3"/>
      <c r="G601" s="2"/>
      <c r="H601" s="2"/>
      <c r="I601" s="2"/>
      <c r="J601" s="4"/>
      <c r="K601" s="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2"/>
      <c r="F602" s="3"/>
      <c r="G602" s="2"/>
      <c r="H602" s="2"/>
      <c r="I602" s="2"/>
      <c r="J602" s="4"/>
      <c r="K602" s="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2"/>
      <c r="F603" s="3"/>
      <c r="G603" s="2"/>
      <c r="H603" s="2"/>
      <c r="I603" s="2"/>
      <c r="J603" s="4"/>
      <c r="K603" s="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2"/>
      <c r="F604" s="3"/>
      <c r="G604" s="2"/>
      <c r="H604" s="2"/>
      <c r="I604" s="2"/>
      <c r="J604" s="4"/>
      <c r="K604" s="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2"/>
      <c r="F605" s="3"/>
      <c r="G605" s="2"/>
      <c r="H605" s="2"/>
      <c r="I605" s="2"/>
      <c r="J605" s="4"/>
      <c r="K605" s="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2"/>
      <c r="F606" s="3"/>
      <c r="G606" s="2"/>
      <c r="H606" s="2"/>
      <c r="I606" s="2"/>
      <c r="J606" s="4"/>
      <c r="K606" s="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2"/>
      <c r="F607" s="3"/>
      <c r="G607" s="2"/>
      <c r="H607" s="2"/>
      <c r="I607" s="2"/>
      <c r="J607" s="4"/>
      <c r="K607" s="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2"/>
      <c r="F608" s="3"/>
      <c r="G608" s="2"/>
      <c r="H608" s="2"/>
      <c r="I608" s="2"/>
      <c r="J608" s="4"/>
      <c r="K608" s="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2"/>
      <c r="F609" s="3"/>
      <c r="G609" s="2"/>
      <c r="H609" s="2"/>
      <c r="I609" s="2"/>
      <c r="J609" s="4"/>
      <c r="K609" s="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2"/>
      <c r="F610" s="3"/>
      <c r="G610" s="2"/>
      <c r="H610" s="2"/>
      <c r="I610" s="2"/>
      <c r="J610" s="4"/>
      <c r="K610" s="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2"/>
      <c r="F611" s="3"/>
      <c r="G611" s="2"/>
      <c r="H611" s="2"/>
      <c r="I611" s="2"/>
      <c r="J611" s="4"/>
      <c r="K611" s="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2"/>
      <c r="F612" s="3"/>
      <c r="G612" s="2"/>
      <c r="H612" s="2"/>
      <c r="I612" s="2"/>
      <c r="J612" s="4"/>
      <c r="K612" s="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2"/>
      <c r="F613" s="3"/>
      <c r="G613" s="2"/>
      <c r="H613" s="2"/>
      <c r="I613" s="2"/>
      <c r="J613" s="4"/>
      <c r="K613" s="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2"/>
      <c r="F614" s="3"/>
      <c r="G614" s="2"/>
      <c r="H614" s="2"/>
      <c r="I614" s="2"/>
      <c r="J614" s="4"/>
      <c r="K614" s="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2"/>
      <c r="F615" s="3"/>
      <c r="G615" s="2"/>
      <c r="H615" s="2"/>
      <c r="I615" s="2"/>
      <c r="J615" s="4"/>
      <c r="K615" s="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2"/>
      <c r="F616" s="3"/>
      <c r="G616" s="2"/>
      <c r="H616" s="2"/>
      <c r="I616" s="2"/>
      <c r="J616" s="4"/>
      <c r="K616" s="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2"/>
      <c r="F617" s="3"/>
      <c r="G617" s="2"/>
      <c r="H617" s="2"/>
      <c r="I617" s="2"/>
      <c r="J617" s="4"/>
      <c r="K617" s="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2"/>
      <c r="F618" s="3"/>
      <c r="G618" s="2"/>
      <c r="H618" s="2"/>
      <c r="I618" s="2"/>
      <c r="J618" s="4"/>
      <c r="K618" s="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2"/>
      <c r="F619" s="3"/>
      <c r="G619" s="2"/>
      <c r="H619" s="2"/>
      <c r="I619" s="2"/>
      <c r="J619" s="4"/>
      <c r="K619" s="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2"/>
      <c r="F620" s="3"/>
      <c r="G620" s="2"/>
      <c r="H620" s="2"/>
      <c r="I620" s="2"/>
      <c r="J620" s="4"/>
      <c r="K620" s="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2"/>
      <c r="F621" s="3"/>
      <c r="G621" s="2"/>
      <c r="H621" s="2"/>
      <c r="I621" s="2"/>
      <c r="J621" s="4"/>
      <c r="K621" s="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2"/>
      <c r="F622" s="3"/>
      <c r="G622" s="2"/>
      <c r="H622" s="2"/>
      <c r="I622" s="2"/>
      <c r="J622" s="4"/>
      <c r="K622" s="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2"/>
      <c r="F623" s="3"/>
      <c r="G623" s="2"/>
      <c r="H623" s="2"/>
      <c r="I623" s="2"/>
      <c r="J623" s="4"/>
      <c r="K623" s="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2"/>
      <c r="F624" s="3"/>
      <c r="G624" s="2"/>
      <c r="H624" s="2"/>
      <c r="I624" s="2"/>
      <c r="J624" s="4"/>
      <c r="K624" s="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2"/>
      <c r="F625" s="3"/>
      <c r="G625" s="2"/>
      <c r="H625" s="2"/>
      <c r="I625" s="2"/>
      <c r="J625" s="4"/>
      <c r="K625" s="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2"/>
      <c r="F626" s="3"/>
      <c r="G626" s="2"/>
      <c r="H626" s="2"/>
      <c r="I626" s="2"/>
      <c r="J626" s="4"/>
      <c r="K626" s="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2"/>
      <c r="F627" s="3"/>
      <c r="G627" s="2"/>
      <c r="H627" s="2"/>
      <c r="I627" s="2"/>
      <c r="J627" s="4"/>
      <c r="K627" s="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2"/>
      <c r="F628" s="3"/>
      <c r="G628" s="2"/>
      <c r="H628" s="2"/>
      <c r="I628" s="2"/>
      <c r="J628" s="4"/>
      <c r="K628" s="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2"/>
      <c r="F629" s="3"/>
      <c r="G629" s="2"/>
      <c r="H629" s="2"/>
      <c r="I629" s="2"/>
      <c r="J629" s="4"/>
      <c r="K629" s="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2"/>
      <c r="F630" s="3"/>
      <c r="G630" s="2"/>
      <c r="H630" s="2"/>
      <c r="I630" s="2"/>
      <c r="J630" s="4"/>
      <c r="K630" s="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2"/>
      <c r="F631" s="3"/>
      <c r="G631" s="2"/>
      <c r="H631" s="2"/>
      <c r="I631" s="2"/>
      <c r="J631" s="4"/>
      <c r="K631" s="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2"/>
      <c r="F632" s="3"/>
      <c r="G632" s="2"/>
      <c r="H632" s="2"/>
      <c r="I632" s="2"/>
      <c r="J632" s="4"/>
      <c r="K632" s="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2"/>
      <c r="F633" s="3"/>
      <c r="G633" s="2"/>
      <c r="H633" s="2"/>
      <c r="I633" s="2"/>
      <c r="J633" s="4"/>
      <c r="K633" s="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2"/>
      <c r="F634" s="3"/>
      <c r="G634" s="2"/>
      <c r="H634" s="2"/>
      <c r="I634" s="2"/>
      <c r="J634" s="4"/>
      <c r="K634" s="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2"/>
      <c r="F635" s="3"/>
      <c r="G635" s="2"/>
      <c r="H635" s="2"/>
      <c r="I635" s="2"/>
      <c r="J635" s="4"/>
      <c r="K635" s="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2"/>
      <c r="F636" s="3"/>
      <c r="G636" s="2"/>
      <c r="H636" s="2"/>
      <c r="I636" s="2"/>
      <c r="J636" s="4"/>
      <c r="K636" s="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2"/>
      <c r="F637" s="3"/>
      <c r="G637" s="2"/>
      <c r="H637" s="2"/>
      <c r="I637" s="2"/>
      <c r="J637" s="4"/>
      <c r="K637" s="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2"/>
      <c r="F638" s="3"/>
      <c r="G638" s="2"/>
      <c r="H638" s="2"/>
      <c r="I638" s="2"/>
      <c r="J638" s="4"/>
      <c r="K638" s="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2"/>
      <c r="F639" s="3"/>
      <c r="G639" s="2"/>
      <c r="H639" s="2"/>
      <c r="I639" s="2"/>
      <c r="J639" s="4"/>
      <c r="K639" s="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2"/>
      <c r="F640" s="3"/>
      <c r="G640" s="2"/>
      <c r="H640" s="2"/>
      <c r="I640" s="2"/>
      <c r="J640" s="4"/>
      <c r="K640" s="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2"/>
      <c r="F641" s="3"/>
      <c r="G641" s="2"/>
      <c r="H641" s="2"/>
      <c r="I641" s="2"/>
      <c r="J641" s="4"/>
      <c r="K641" s="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2"/>
      <c r="F642" s="3"/>
      <c r="G642" s="2"/>
      <c r="H642" s="2"/>
      <c r="I642" s="2"/>
      <c r="J642" s="4"/>
      <c r="K642" s="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2"/>
      <c r="F643" s="3"/>
      <c r="G643" s="2"/>
      <c r="H643" s="2"/>
      <c r="I643" s="2"/>
      <c r="J643" s="4"/>
      <c r="K643" s="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2"/>
      <c r="F644" s="3"/>
      <c r="G644" s="2"/>
      <c r="H644" s="2"/>
      <c r="I644" s="2"/>
      <c r="J644" s="4"/>
      <c r="K644" s="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2"/>
      <c r="F645" s="3"/>
      <c r="G645" s="2"/>
      <c r="H645" s="2"/>
      <c r="I645" s="2"/>
      <c r="J645" s="4"/>
      <c r="K645" s="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2"/>
      <c r="F646" s="3"/>
      <c r="G646" s="2"/>
      <c r="H646" s="2"/>
      <c r="I646" s="2"/>
      <c r="J646" s="4"/>
      <c r="K646" s="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2"/>
      <c r="F647" s="3"/>
      <c r="G647" s="2"/>
      <c r="H647" s="2"/>
      <c r="I647" s="2"/>
      <c r="J647" s="4"/>
      <c r="K647" s="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2"/>
      <c r="F648" s="3"/>
      <c r="G648" s="2"/>
      <c r="H648" s="2"/>
      <c r="I648" s="2"/>
      <c r="J648" s="4"/>
      <c r="K648" s="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2"/>
      <c r="F649" s="3"/>
      <c r="G649" s="2"/>
      <c r="H649" s="2"/>
      <c r="I649" s="2"/>
      <c r="J649" s="4"/>
      <c r="K649" s="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2"/>
      <c r="F650" s="3"/>
      <c r="G650" s="2"/>
      <c r="H650" s="2"/>
      <c r="I650" s="2"/>
      <c r="J650" s="4"/>
      <c r="K650" s="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2"/>
      <c r="F651" s="3"/>
      <c r="G651" s="2"/>
      <c r="H651" s="2"/>
      <c r="I651" s="2"/>
      <c r="J651" s="4"/>
      <c r="K651" s="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2"/>
      <c r="F652" s="3"/>
      <c r="G652" s="2"/>
      <c r="H652" s="2"/>
      <c r="I652" s="2"/>
      <c r="J652" s="4"/>
      <c r="K652" s="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2"/>
      <c r="F653" s="3"/>
      <c r="G653" s="2"/>
      <c r="H653" s="2"/>
      <c r="I653" s="2"/>
      <c r="J653" s="4"/>
      <c r="K653" s="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2"/>
      <c r="F654" s="3"/>
      <c r="G654" s="2"/>
      <c r="H654" s="2"/>
      <c r="I654" s="2"/>
      <c r="J654" s="4"/>
      <c r="K654" s="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2"/>
      <c r="F655" s="3"/>
      <c r="G655" s="2"/>
      <c r="H655" s="2"/>
      <c r="I655" s="2"/>
      <c r="J655" s="4"/>
      <c r="K655" s="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2"/>
      <c r="F656" s="3"/>
      <c r="G656" s="2"/>
      <c r="H656" s="2"/>
      <c r="I656" s="2"/>
      <c r="J656" s="4"/>
      <c r="K656" s="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2"/>
      <c r="F657" s="3"/>
      <c r="G657" s="2"/>
      <c r="H657" s="2"/>
      <c r="I657" s="2"/>
      <c r="J657" s="4"/>
      <c r="K657" s="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2"/>
      <c r="F658" s="3"/>
      <c r="G658" s="2"/>
      <c r="H658" s="2"/>
      <c r="I658" s="2"/>
      <c r="J658" s="4"/>
      <c r="K658" s="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2"/>
      <c r="F659" s="3"/>
      <c r="G659" s="2"/>
      <c r="H659" s="2"/>
      <c r="I659" s="2"/>
      <c r="J659" s="4"/>
      <c r="K659" s="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2"/>
      <c r="F660" s="3"/>
      <c r="G660" s="2"/>
      <c r="H660" s="2"/>
      <c r="I660" s="2"/>
      <c r="J660" s="4"/>
      <c r="K660" s="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2"/>
      <c r="F661" s="3"/>
      <c r="G661" s="2"/>
      <c r="H661" s="2"/>
      <c r="I661" s="2"/>
      <c r="J661" s="4"/>
      <c r="K661" s="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2"/>
      <c r="F662" s="3"/>
      <c r="G662" s="2"/>
      <c r="H662" s="2"/>
      <c r="I662" s="2"/>
      <c r="J662" s="4"/>
      <c r="K662" s="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2"/>
      <c r="F663" s="3"/>
      <c r="G663" s="2"/>
      <c r="H663" s="2"/>
      <c r="I663" s="2"/>
      <c r="J663" s="4"/>
      <c r="K663" s="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2"/>
      <c r="F664" s="3"/>
      <c r="G664" s="2"/>
      <c r="H664" s="2"/>
      <c r="I664" s="2"/>
      <c r="J664" s="4"/>
      <c r="K664" s="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2"/>
      <c r="F665" s="3"/>
      <c r="G665" s="2"/>
      <c r="H665" s="2"/>
      <c r="I665" s="2"/>
      <c r="J665" s="4"/>
      <c r="K665" s="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2"/>
      <c r="F666" s="3"/>
      <c r="G666" s="2"/>
      <c r="H666" s="2"/>
      <c r="I666" s="2"/>
      <c r="J666" s="4"/>
      <c r="K666" s="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2"/>
      <c r="F667" s="3"/>
      <c r="G667" s="2"/>
      <c r="H667" s="2"/>
      <c r="I667" s="2"/>
      <c r="J667" s="4"/>
      <c r="K667" s="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2"/>
      <c r="F668" s="3"/>
      <c r="G668" s="2"/>
      <c r="H668" s="2"/>
      <c r="I668" s="2"/>
      <c r="J668" s="4"/>
      <c r="K668" s="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2"/>
      <c r="F669" s="3"/>
      <c r="G669" s="2"/>
      <c r="H669" s="2"/>
      <c r="I669" s="2"/>
      <c r="J669" s="4"/>
      <c r="K669" s="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2"/>
      <c r="F670" s="3"/>
      <c r="G670" s="2"/>
      <c r="H670" s="2"/>
      <c r="I670" s="2"/>
      <c r="J670" s="4"/>
      <c r="K670" s="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2"/>
      <c r="F671" s="3"/>
      <c r="G671" s="2"/>
      <c r="H671" s="2"/>
      <c r="I671" s="2"/>
      <c r="J671" s="4"/>
      <c r="K671" s="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2"/>
      <c r="F672" s="3"/>
      <c r="G672" s="2"/>
      <c r="H672" s="2"/>
      <c r="I672" s="2"/>
      <c r="J672" s="4"/>
      <c r="K672" s="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2"/>
      <c r="F673" s="3"/>
      <c r="G673" s="2"/>
      <c r="H673" s="2"/>
      <c r="I673" s="2"/>
      <c r="J673" s="4"/>
      <c r="K673" s="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2"/>
      <c r="F674" s="3"/>
      <c r="G674" s="2"/>
      <c r="H674" s="2"/>
      <c r="I674" s="2"/>
      <c r="J674" s="4"/>
      <c r="K674" s="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2"/>
      <c r="F675" s="3"/>
      <c r="G675" s="2"/>
      <c r="H675" s="2"/>
      <c r="I675" s="2"/>
      <c r="J675" s="4"/>
      <c r="K675" s="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2"/>
      <c r="F676" s="3"/>
      <c r="G676" s="2"/>
      <c r="H676" s="2"/>
      <c r="I676" s="2"/>
      <c r="J676" s="4"/>
      <c r="K676" s="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2"/>
      <c r="F677" s="3"/>
      <c r="G677" s="2"/>
      <c r="H677" s="2"/>
      <c r="I677" s="2"/>
      <c r="J677" s="4"/>
      <c r="K677" s="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2"/>
      <c r="F678" s="3"/>
      <c r="G678" s="2"/>
      <c r="H678" s="2"/>
      <c r="I678" s="2"/>
      <c r="J678" s="4"/>
      <c r="K678" s="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2"/>
      <c r="F679" s="3"/>
      <c r="G679" s="2"/>
      <c r="H679" s="2"/>
      <c r="I679" s="2"/>
      <c r="J679" s="4"/>
      <c r="K679" s="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2"/>
      <c r="F680" s="3"/>
      <c r="G680" s="2"/>
      <c r="H680" s="2"/>
      <c r="I680" s="2"/>
      <c r="J680" s="4"/>
      <c r="K680" s="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2"/>
      <c r="F681" s="3"/>
      <c r="G681" s="2"/>
      <c r="H681" s="2"/>
      <c r="I681" s="2"/>
      <c r="J681" s="4"/>
      <c r="K681" s="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2"/>
      <c r="F682" s="3"/>
      <c r="G682" s="2"/>
      <c r="H682" s="2"/>
      <c r="I682" s="2"/>
      <c r="J682" s="4"/>
      <c r="K682" s="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2"/>
      <c r="F683" s="3"/>
      <c r="G683" s="2"/>
      <c r="H683" s="2"/>
      <c r="I683" s="2"/>
      <c r="J683" s="4"/>
      <c r="K683" s="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2"/>
      <c r="F684" s="3"/>
      <c r="G684" s="2"/>
      <c r="H684" s="2"/>
      <c r="I684" s="2"/>
      <c r="J684" s="4"/>
      <c r="K684" s="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2"/>
      <c r="F685" s="3"/>
      <c r="G685" s="2"/>
      <c r="H685" s="2"/>
      <c r="I685" s="2"/>
      <c r="J685" s="4"/>
      <c r="K685" s="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2"/>
      <c r="F686" s="3"/>
      <c r="G686" s="2"/>
      <c r="H686" s="2"/>
      <c r="I686" s="2"/>
      <c r="J686" s="4"/>
      <c r="K686" s="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2"/>
      <c r="F687" s="3"/>
      <c r="G687" s="2"/>
      <c r="H687" s="2"/>
      <c r="I687" s="2"/>
      <c r="J687" s="4"/>
      <c r="K687" s="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2"/>
      <c r="F688" s="3"/>
      <c r="G688" s="2"/>
      <c r="H688" s="2"/>
      <c r="I688" s="2"/>
      <c r="J688" s="4"/>
      <c r="K688" s="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2"/>
      <c r="F689" s="3"/>
      <c r="G689" s="2"/>
      <c r="H689" s="2"/>
      <c r="I689" s="2"/>
      <c r="J689" s="4"/>
      <c r="K689" s="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2"/>
      <c r="F690" s="3"/>
      <c r="G690" s="2"/>
      <c r="H690" s="2"/>
      <c r="I690" s="2"/>
      <c r="J690" s="4"/>
      <c r="K690" s="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2"/>
      <c r="F691" s="3"/>
      <c r="G691" s="2"/>
      <c r="H691" s="2"/>
      <c r="I691" s="2"/>
      <c r="J691" s="4"/>
      <c r="K691" s="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2"/>
      <c r="F692" s="3"/>
      <c r="G692" s="2"/>
      <c r="H692" s="2"/>
      <c r="I692" s="2"/>
      <c r="J692" s="4"/>
      <c r="K692" s="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2"/>
      <c r="F693" s="3"/>
      <c r="G693" s="2"/>
      <c r="H693" s="2"/>
      <c r="I693" s="2"/>
      <c r="J693" s="4"/>
      <c r="K693" s="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2"/>
      <c r="F694" s="3"/>
      <c r="G694" s="2"/>
      <c r="H694" s="2"/>
      <c r="I694" s="2"/>
      <c r="J694" s="4"/>
      <c r="K694" s="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2"/>
      <c r="F695" s="3"/>
      <c r="G695" s="2"/>
      <c r="H695" s="2"/>
      <c r="I695" s="2"/>
      <c r="J695" s="4"/>
      <c r="K695" s="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2"/>
      <c r="F696" s="3"/>
      <c r="G696" s="2"/>
      <c r="H696" s="2"/>
      <c r="I696" s="2"/>
      <c r="J696" s="4"/>
      <c r="K696" s="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2"/>
      <c r="F697" s="3"/>
      <c r="G697" s="2"/>
      <c r="H697" s="2"/>
      <c r="I697" s="2"/>
      <c r="J697" s="4"/>
      <c r="K697" s="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2"/>
      <c r="F698" s="3"/>
      <c r="G698" s="2"/>
      <c r="H698" s="2"/>
      <c r="I698" s="2"/>
      <c r="J698" s="4"/>
      <c r="K698" s="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2"/>
      <c r="F699" s="3"/>
      <c r="G699" s="2"/>
      <c r="H699" s="2"/>
      <c r="I699" s="2"/>
      <c r="J699" s="4"/>
      <c r="K699" s="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2"/>
      <c r="F700" s="3"/>
      <c r="G700" s="2"/>
      <c r="H700" s="2"/>
      <c r="I700" s="2"/>
      <c r="J700" s="4"/>
      <c r="K700" s="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2"/>
      <c r="F701" s="3"/>
      <c r="G701" s="2"/>
      <c r="H701" s="2"/>
      <c r="I701" s="2"/>
      <c r="J701" s="4"/>
      <c r="K701" s="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2"/>
      <c r="F702" s="3"/>
      <c r="G702" s="2"/>
      <c r="H702" s="2"/>
      <c r="I702" s="2"/>
      <c r="J702" s="4"/>
      <c r="K702" s="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2"/>
      <c r="F703" s="3"/>
      <c r="G703" s="2"/>
      <c r="H703" s="2"/>
      <c r="I703" s="2"/>
      <c r="J703" s="4"/>
      <c r="K703" s="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2"/>
      <c r="F704" s="3"/>
      <c r="G704" s="2"/>
      <c r="H704" s="2"/>
      <c r="I704" s="2"/>
      <c r="J704" s="4"/>
      <c r="K704" s="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2"/>
      <c r="F705" s="3"/>
      <c r="G705" s="2"/>
      <c r="H705" s="2"/>
      <c r="I705" s="2"/>
      <c r="J705" s="4"/>
      <c r="K705" s="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2"/>
      <c r="F706" s="3"/>
      <c r="G706" s="2"/>
      <c r="H706" s="2"/>
      <c r="I706" s="2"/>
      <c r="J706" s="4"/>
      <c r="K706" s="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2"/>
      <c r="F707" s="3"/>
      <c r="G707" s="2"/>
      <c r="H707" s="2"/>
      <c r="I707" s="2"/>
      <c r="J707" s="4"/>
      <c r="K707" s="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2"/>
      <c r="F708" s="3"/>
      <c r="G708" s="2"/>
      <c r="H708" s="2"/>
      <c r="I708" s="2"/>
      <c r="J708" s="4"/>
      <c r="K708" s="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2"/>
      <c r="F709" s="3"/>
      <c r="G709" s="2"/>
      <c r="H709" s="2"/>
      <c r="I709" s="2"/>
      <c r="J709" s="4"/>
      <c r="K709" s="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2"/>
      <c r="F710" s="3"/>
      <c r="G710" s="2"/>
      <c r="H710" s="2"/>
      <c r="I710" s="2"/>
      <c r="J710" s="4"/>
      <c r="K710" s="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2"/>
      <c r="F711" s="3"/>
      <c r="G711" s="2"/>
      <c r="H711" s="2"/>
      <c r="I711" s="2"/>
      <c r="J711" s="4"/>
      <c r="K711" s="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2"/>
      <c r="F712" s="3"/>
      <c r="G712" s="2"/>
      <c r="H712" s="2"/>
      <c r="I712" s="2"/>
      <c r="J712" s="4"/>
      <c r="K712" s="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2"/>
      <c r="F713" s="3"/>
      <c r="G713" s="2"/>
      <c r="H713" s="2"/>
      <c r="I713" s="2"/>
      <c r="J713" s="4"/>
      <c r="K713" s="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2"/>
      <c r="F714" s="3"/>
      <c r="G714" s="2"/>
      <c r="H714" s="2"/>
      <c r="I714" s="2"/>
      <c r="J714" s="4"/>
      <c r="K714" s="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2"/>
      <c r="F715" s="3"/>
      <c r="G715" s="2"/>
      <c r="H715" s="2"/>
      <c r="I715" s="2"/>
      <c r="J715" s="4"/>
      <c r="K715" s="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2"/>
      <c r="F716" s="3"/>
      <c r="G716" s="2"/>
      <c r="H716" s="2"/>
      <c r="I716" s="2"/>
      <c r="J716" s="4"/>
      <c r="K716" s="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2"/>
      <c r="F717" s="3"/>
      <c r="G717" s="2"/>
      <c r="H717" s="2"/>
      <c r="I717" s="2"/>
      <c r="J717" s="4"/>
      <c r="K717" s="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2"/>
      <c r="F718" s="3"/>
      <c r="G718" s="2"/>
      <c r="H718" s="2"/>
      <c r="I718" s="2"/>
      <c r="J718" s="4"/>
      <c r="K718" s="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2"/>
      <c r="F719" s="3"/>
      <c r="G719" s="2"/>
      <c r="H719" s="2"/>
      <c r="I719" s="2"/>
      <c r="J719" s="4"/>
      <c r="K719" s="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2"/>
      <c r="F720" s="3"/>
      <c r="G720" s="2"/>
      <c r="H720" s="2"/>
      <c r="I720" s="2"/>
      <c r="J720" s="4"/>
      <c r="K720" s="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2"/>
      <c r="F721" s="3"/>
      <c r="G721" s="2"/>
      <c r="H721" s="2"/>
      <c r="I721" s="2"/>
      <c r="J721" s="4"/>
      <c r="K721" s="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2"/>
      <c r="F722" s="3"/>
      <c r="G722" s="2"/>
      <c r="H722" s="2"/>
      <c r="I722" s="2"/>
      <c r="J722" s="4"/>
      <c r="K722" s="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2"/>
      <c r="F723" s="3"/>
      <c r="G723" s="2"/>
      <c r="H723" s="2"/>
      <c r="I723" s="2"/>
      <c r="J723" s="4"/>
      <c r="K723" s="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2"/>
      <c r="F724" s="3"/>
      <c r="G724" s="2"/>
      <c r="H724" s="2"/>
      <c r="I724" s="2"/>
      <c r="J724" s="4"/>
      <c r="K724" s="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2"/>
      <c r="F725" s="3"/>
      <c r="G725" s="2"/>
      <c r="H725" s="2"/>
      <c r="I725" s="2"/>
      <c r="J725" s="4"/>
      <c r="K725" s="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2"/>
      <c r="F726" s="3"/>
      <c r="G726" s="2"/>
      <c r="H726" s="2"/>
      <c r="I726" s="2"/>
      <c r="J726" s="4"/>
      <c r="K726" s="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2"/>
      <c r="F727" s="3"/>
      <c r="G727" s="2"/>
      <c r="H727" s="2"/>
      <c r="I727" s="2"/>
      <c r="J727" s="4"/>
      <c r="K727" s="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2"/>
      <c r="F728" s="3"/>
      <c r="G728" s="2"/>
      <c r="H728" s="2"/>
      <c r="I728" s="2"/>
      <c r="J728" s="4"/>
      <c r="K728" s="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2"/>
      <c r="F729" s="3"/>
      <c r="G729" s="2"/>
      <c r="H729" s="2"/>
      <c r="I729" s="2"/>
      <c r="J729" s="4"/>
      <c r="K729" s="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2"/>
      <c r="F730" s="3"/>
      <c r="G730" s="2"/>
      <c r="H730" s="2"/>
      <c r="I730" s="2"/>
      <c r="J730" s="4"/>
      <c r="K730" s="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2"/>
      <c r="F731" s="3"/>
      <c r="G731" s="2"/>
      <c r="H731" s="2"/>
      <c r="I731" s="2"/>
      <c r="J731" s="4"/>
      <c r="K731" s="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2"/>
      <c r="F732" s="3"/>
      <c r="G732" s="2"/>
      <c r="H732" s="2"/>
      <c r="I732" s="2"/>
      <c r="J732" s="4"/>
      <c r="K732" s="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2"/>
      <c r="F733" s="3"/>
      <c r="G733" s="2"/>
      <c r="H733" s="2"/>
      <c r="I733" s="2"/>
      <c r="J733" s="4"/>
      <c r="K733" s="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2"/>
      <c r="F734" s="3"/>
      <c r="G734" s="2"/>
      <c r="H734" s="2"/>
      <c r="I734" s="2"/>
      <c r="J734" s="4"/>
      <c r="K734" s="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2"/>
      <c r="F735" s="3"/>
      <c r="G735" s="2"/>
      <c r="H735" s="2"/>
      <c r="I735" s="2"/>
      <c r="J735" s="4"/>
      <c r="K735" s="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2"/>
      <c r="F736" s="3"/>
      <c r="G736" s="2"/>
      <c r="H736" s="2"/>
      <c r="I736" s="2"/>
      <c r="J736" s="4"/>
      <c r="K736" s="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2"/>
      <c r="F737" s="3"/>
      <c r="G737" s="2"/>
      <c r="H737" s="2"/>
      <c r="I737" s="2"/>
      <c r="J737" s="4"/>
      <c r="K737" s="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2"/>
      <c r="F738" s="3"/>
      <c r="G738" s="2"/>
      <c r="H738" s="2"/>
      <c r="I738" s="2"/>
      <c r="J738" s="4"/>
      <c r="K738" s="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2"/>
      <c r="F739" s="3"/>
      <c r="G739" s="2"/>
      <c r="H739" s="2"/>
      <c r="I739" s="2"/>
      <c r="J739" s="4"/>
      <c r="K739" s="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2"/>
      <c r="F740" s="3"/>
      <c r="G740" s="2"/>
      <c r="H740" s="2"/>
      <c r="I740" s="2"/>
      <c r="J740" s="4"/>
      <c r="K740" s="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2"/>
      <c r="F741" s="3"/>
      <c r="G741" s="2"/>
      <c r="H741" s="2"/>
      <c r="I741" s="2"/>
      <c r="J741" s="4"/>
      <c r="K741" s="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2"/>
      <c r="F742" s="3"/>
      <c r="G742" s="2"/>
      <c r="H742" s="2"/>
      <c r="I742" s="2"/>
      <c r="J742" s="4"/>
      <c r="K742" s="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2"/>
      <c r="F743" s="3"/>
      <c r="G743" s="2"/>
      <c r="H743" s="2"/>
      <c r="I743" s="2"/>
      <c r="J743" s="4"/>
      <c r="K743" s="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2"/>
      <c r="F744" s="3"/>
      <c r="G744" s="2"/>
      <c r="H744" s="2"/>
      <c r="I744" s="2"/>
      <c r="J744" s="4"/>
      <c r="K744" s="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2"/>
      <c r="F745" s="3"/>
      <c r="G745" s="2"/>
      <c r="H745" s="2"/>
      <c r="I745" s="2"/>
      <c r="J745" s="4"/>
      <c r="K745" s="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2"/>
      <c r="F746" s="3"/>
      <c r="G746" s="2"/>
      <c r="H746" s="2"/>
      <c r="I746" s="2"/>
      <c r="J746" s="4"/>
      <c r="K746" s="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2"/>
      <c r="F747" s="3"/>
      <c r="G747" s="2"/>
      <c r="H747" s="2"/>
      <c r="I747" s="2"/>
      <c r="J747" s="4"/>
      <c r="K747" s="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2"/>
      <c r="F748" s="3"/>
      <c r="G748" s="2"/>
      <c r="H748" s="2"/>
      <c r="I748" s="2"/>
      <c r="J748" s="4"/>
      <c r="K748" s="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2"/>
      <c r="F749" s="3"/>
      <c r="G749" s="2"/>
      <c r="H749" s="2"/>
      <c r="I749" s="2"/>
      <c r="J749" s="4"/>
      <c r="K749" s="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2"/>
      <c r="F750" s="3"/>
      <c r="G750" s="2"/>
      <c r="H750" s="2"/>
      <c r="I750" s="2"/>
      <c r="J750" s="4"/>
      <c r="K750" s="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2"/>
      <c r="F751" s="3"/>
      <c r="G751" s="2"/>
      <c r="H751" s="2"/>
      <c r="I751" s="2"/>
      <c r="J751" s="4"/>
      <c r="K751" s="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2"/>
      <c r="F752" s="3"/>
      <c r="G752" s="2"/>
      <c r="H752" s="2"/>
      <c r="I752" s="2"/>
      <c r="J752" s="4"/>
      <c r="K752" s="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2"/>
      <c r="F753" s="3"/>
      <c r="G753" s="2"/>
      <c r="H753" s="2"/>
      <c r="I753" s="2"/>
      <c r="J753" s="4"/>
      <c r="K753" s="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2"/>
      <c r="F754" s="3"/>
      <c r="G754" s="2"/>
      <c r="H754" s="2"/>
      <c r="I754" s="2"/>
      <c r="J754" s="4"/>
      <c r="K754" s="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2"/>
      <c r="F755" s="3"/>
      <c r="G755" s="2"/>
      <c r="H755" s="2"/>
      <c r="I755" s="2"/>
      <c r="J755" s="4"/>
      <c r="K755" s="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2"/>
      <c r="F756" s="3"/>
      <c r="G756" s="2"/>
      <c r="H756" s="2"/>
      <c r="I756" s="2"/>
      <c r="J756" s="4"/>
      <c r="K756" s="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2"/>
      <c r="F757" s="3"/>
      <c r="G757" s="2"/>
      <c r="H757" s="2"/>
      <c r="I757" s="2"/>
      <c r="J757" s="4"/>
      <c r="K757" s="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2"/>
      <c r="F758" s="3"/>
      <c r="G758" s="2"/>
      <c r="H758" s="2"/>
      <c r="I758" s="2"/>
      <c r="J758" s="4"/>
      <c r="K758" s="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2"/>
      <c r="F759" s="3"/>
      <c r="G759" s="2"/>
      <c r="H759" s="2"/>
      <c r="I759" s="2"/>
      <c r="J759" s="4"/>
      <c r="K759" s="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2"/>
      <c r="F760" s="3"/>
      <c r="G760" s="2"/>
      <c r="H760" s="2"/>
      <c r="I760" s="2"/>
      <c r="J760" s="4"/>
      <c r="K760" s="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2"/>
      <c r="F761" s="3"/>
      <c r="G761" s="2"/>
      <c r="H761" s="2"/>
      <c r="I761" s="2"/>
      <c r="J761" s="4"/>
      <c r="K761" s="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2"/>
      <c r="F762" s="3"/>
      <c r="G762" s="2"/>
      <c r="H762" s="2"/>
      <c r="I762" s="2"/>
      <c r="J762" s="4"/>
      <c r="K762" s="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2"/>
      <c r="F763" s="3"/>
      <c r="G763" s="2"/>
      <c r="H763" s="2"/>
      <c r="I763" s="2"/>
      <c r="J763" s="4"/>
      <c r="K763" s="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2"/>
      <c r="F764" s="3"/>
      <c r="G764" s="2"/>
      <c r="H764" s="2"/>
      <c r="I764" s="2"/>
      <c r="J764" s="4"/>
      <c r="K764" s="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2"/>
      <c r="F765" s="3"/>
      <c r="G765" s="2"/>
      <c r="H765" s="2"/>
      <c r="I765" s="2"/>
      <c r="J765" s="4"/>
      <c r="K765" s="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2"/>
      <c r="F766" s="3"/>
      <c r="G766" s="2"/>
      <c r="H766" s="2"/>
      <c r="I766" s="2"/>
      <c r="J766" s="4"/>
      <c r="K766" s="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2"/>
      <c r="F767" s="3"/>
      <c r="G767" s="2"/>
      <c r="H767" s="2"/>
      <c r="I767" s="2"/>
      <c r="J767" s="4"/>
      <c r="K767" s="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2"/>
      <c r="F768" s="3"/>
      <c r="G768" s="2"/>
      <c r="H768" s="2"/>
      <c r="I768" s="2"/>
      <c r="J768" s="4"/>
      <c r="K768" s="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2"/>
      <c r="F769" s="3"/>
      <c r="G769" s="2"/>
      <c r="H769" s="2"/>
      <c r="I769" s="2"/>
      <c r="J769" s="4"/>
      <c r="K769" s="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2"/>
      <c r="F770" s="3"/>
      <c r="G770" s="2"/>
      <c r="H770" s="2"/>
      <c r="I770" s="2"/>
      <c r="J770" s="4"/>
      <c r="K770" s="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2"/>
      <c r="F771" s="3"/>
      <c r="G771" s="2"/>
      <c r="H771" s="2"/>
      <c r="I771" s="2"/>
      <c r="J771" s="4"/>
      <c r="K771" s="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2"/>
      <c r="F772" s="3"/>
      <c r="G772" s="2"/>
      <c r="H772" s="2"/>
      <c r="I772" s="2"/>
      <c r="J772" s="4"/>
      <c r="K772" s="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2"/>
      <c r="F773" s="3"/>
      <c r="G773" s="2"/>
      <c r="H773" s="2"/>
      <c r="I773" s="2"/>
      <c r="J773" s="4"/>
      <c r="K773" s="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2"/>
      <c r="F774" s="3"/>
      <c r="G774" s="2"/>
      <c r="H774" s="2"/>
      <c r="I774" s="2"/>
      <c r="J774" s="4"/>
      <c r="K774" s="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2"/>
      <c r="F775" s="3"/>
      <c r="G775" s="2"/>
      <c r="H775" s="2"/>
      <c r="I775" s="2"/>
      <c r="J775" s="4"/>
      <c r="K775" s="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2"/>
      <c r="F776" s="3"/>
      <c r="G776" s="2"/>
      <c r="H776" s="2"/>
      <c r="I776" s="2"/>
      <c r="J776" s="4"/>
      <c r="K776" s="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2"/>
      <c r="F777" s="3"/>
      <c r="G777" s="2"/>
      <c r="H777" s="2"/>
      <c r="I777" s="2"/>
      <c r="J777" s="4"/>
      <c r="K777" s="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2"/>
      <c r="F778" s="3"/>
      <c r="G778" s="2"/>
      <c r="H778" s="2"/>
      <c r="I778" s="2"/>
      <c r="J778" s="4"/>
      <c r="K778" s="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2"/>
      <c r="F779" s="3"/>
      <c r="G779" s="2"/>
      <c r="H779" s="2"/>
      <c r="I779" s="2"/>
      <c r="J779" s="4"/>
      <c r="K779" s="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2"/>
      <c r="F780" s="3"/>
      <c r="G780" s="2"/>
      <c r="H780" s="2"/>
      <c r="I780" s="2"/>
      <c r="J780" s="4"/>
      <c r="K780" s="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2"/>
      <c r="F781" s="3"/>
      <c r="G781" s="2"/>
      <c r="H781" s="2"/>
      <c r="I781" s="2"/>
      <c r="J781" s="4"/>
      <c r="K781" s="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2"/>
      <c r="F782" s="3"/>
      <c r="G782" s="2"/>
      <c r="H782" s="2"/>
      <c r="I782" s="2"/>
      <c r="J782" s="4"/>
      <c r="K782" s="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2"/>
      <c r="F783" s="3"/>
      <c r="G783" s="2"/>
      <c r="H783" s="2"/>
      <c r="I783" s="2"/>
      <c r="J783" s="4"/>
      <c r="K783" s="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2"/>
      <c r="F784" s="3"/>
      <c r="G784" s="2"/>
      <c r="H784" s="2"/>
      <c r="I784" s="2"/>
      <c r="J784" s="4"/>
      <c r="K784" s="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2"/>
      <c r="F785" s="3"/>
      <c r="G785" s="2"/>
      <c r="H785" s="2"/>
      <c r="I785" s="2"/>
      <c r="J785" s="4"/>
      <c r="K785" s="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2"/>
      <c r="F786" s="3"/>
      <c r="G786" s="2"/>
      <c r="H786" s="2"/>
      <c r="I786" s="2"/>
      <c r="J786" s="4"/>
      <c r="K786" s="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2"/>
      <c r="F787" s="3"/>
      <c r="G787" s="2"/>
      <c r="H787" s="2"/>
      <c r="I787" s="2"/>
      <c r="J787" s="4"/>
      <c r="K787" s="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2"/>
      <c r="F788" s="3"/>
      <c r="G788" s="2"/>
      <c r="H788" s="2"/>
      <c r="I788" s="2"/>
      <c r="J788" s="4"/>
      <c r="K788" s="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2"/>
      <c r="F789" s="3"/>
      <c r="G789" s="2"/>
      <c r="H789" s="2"/>
      <c r="I789" s="2"/>
      <c r="J789" s="4"/>
      <c r="K789" s="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2"/>
      <c r="F790" s="3"/>
      <c r="G790" s="2"/>
      <c r="H790" s="2"/>
      <c r="I790" s="2"/>
      <c r="J790" s="4"/>
      <c r="K790" s="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2"/>
      <c r="F791" s="3"/>
      <c r="G791" s="2"/>
      <c r="H791" s="2"/>
      <c r="I791" s="2"/>
      <c r="J791" s="4"/>
      <c r="K791" s="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2"/>
      <c r="F792" s="3"/>
      <c r="G792" s="2"/>
      <c r="H792" s="2"/>
      <c r="I792" s="2"/>
      <c r="J792" s="4"/>
      <c r="K792" s="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2"/>
      <c r="F793" s="3"/>
      <c r="G793" s="2"/>
      <c r="H793" s="2"/>
      <c r="I793" s="2"/>
      <c r="J793" s="4"/>
      <c r="K793" s="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2"/>
      <c r="F794" s="3"/>
      <c r="G794" s="2"/>
      <c r="H794" s="2"/>
      <c r="I794" s="2"/>
      <c r="J794" s="4"/>
      <c r="K794" s="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2"/>
      <c r="F795" s="3"/>
      <c r="G795" s="2"/>
      <c r="H795" s="2"/>
      <c r="I795" s="2"/>
      <c r="J795" s="4"/>
      <c r="K795" s="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2"/>
      <c r="F796" s="3"/>
      <c r="G796" s="2"/>
      <c r="H796" s="2"/>
      <c r="I796" s="2"/>
      <c r="J796" s="4"/>
      <c r="K796" s="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2"/>
      <c r="F797" s="3"/>
      <c r="G797" s="2"/>
      <c r="H797" s="2"/>
      <c r="I797" s="2"/>
      <c r="J797" s="4"/>
      <c r="K797" s="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2"/>
      <c r="F798" s="3"/>
      <c r="G798" s="2"/>
      <c r="H798" s="2"/>
      <c r="I798" s="2"/>
      <c r="J798" s="4"/>
      <c r="K798" s="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2"/>
      <c r="F799" s="3"/>
      <c r="G799" s="2"/>
      <c r="H799" s="2"/>
      <c r="I799" s="2"/>
      <c r="J799" s="4"/>
      <c r="K799" s="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2"/>
      <c r="F800" s="3"/>
      <c r="G800" s="2"/>
      <c r="H800" s="2"/>
      <c r="I800" s="2"/>
      <c r="J800" s="4"/>
      <c r="K800" s="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2"/>
      <c r="F801" s="3"/>
      <c r="G801" s="2"/>
      <c r="H801" s="2"/>
      <c r="I801" s="2"/>
      <c r="J801" s="4"/>
      <c r="K801" s="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2"/>
      <c r="F802" s="3"/>
      <c r="G802" s="2"/>
      <c r="H802" s="2"/>
      <c r="I802" s="2"/>
      <c r="J802" s="4"/>
      <c r="K802" s="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2"/>
      <c r="F803" s="3"/>
      <c r="G803" s="2"/>
      <c r="H803" s="2"/>
      <c r="I803" s="2"/>
      <c r="J803" s="4"/>
      <c r="K803" s="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2"/>
      <c r="F804" s="3"/>
      <c r="G804" s="2"/>
      <c r="H804" s="2"/>
      <c r="I804" s="2"/>
      <c r="J804" s="4"/>
      <c r="K804" s="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2"/>
      <c r="F805" s="3"/>
      <c r="G805" s="2"/>
      <c r="H805" s="2"/>
      <c r="I805" s="2"/>
      <c r="J805" s="4"/>
      <c r="K805" s="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2"/>
      <c r="F806" s="3"/>
      <c r="G806" s="2"/>
      <c r="H806" s="2"/>
      <c r="I806" s="2"/>
      <c r="J806" s="4"/>
      <c r="K806" s="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2"/>
      <c r="F807" s="3"/>
      <c r="G807" s="2"/>
      <c r="H807" s="2"/>
      <c r="I807" s="2"/>
      <c r="J807" s="4"/>
      <c r="K807" s="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2"/>
      <c r="F808" s="3"/>
      <c r="G808" s="2"/>
      <c r="H808" s="2"/>
      <c r="I808" s="2"/>
      <c r="J808" s="4"/>
      <c r="K808" s="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2"/>
      <c r="F809" s="3"/>
      <c r="G809" s="2"/>
      <c r="H809" s="2"/>
      <c r="I809" s="2"/>
      <c r="J809" s="4"/>
      <c r="K809" s="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2"/>
      <c r="F810" s="3"/>
      <c r="G810" s="2"/>
      <c r="H810" s="2"/>
      <c r="I810" s="2"/>
      <c r="J810" s="4"/>
      <c r="K810" s="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2"/>
      <c r="F811" s="3"/>
      <c r="G811" s="2"/>
      <c r="H811" s="2"/>
      <c r="I811" s="2"/>
      <c r="J811" s="4"/>
      <c r="K811" s="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2"/>
      <c r="F812" s="3"/>
      <c r="G812" s="2"/>
      <c r="H812" s="2"/>
      <c r="I812" s="2"/>
      <c r="J812" s="4"/>
      <c r="K812" s="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2"/>
      <c r="F813" s="3"/>
      <c r="G813" s="2"/>
      <c r="H813" s="2"/>
      <c r="I813" s="2"/>
      <c r="J813" s="4"/>
      <c r="K813" s="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2"/>
      <c r="F814" s="3"/>
      <c r="G814" s="2"/>
      <c r="H814" s="2"/>
      <c r="I814" s="2"/>
      <c r="J814" s="4"/>
      <c r="K814" s="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2"/>
      <c r="F815" s="3"/>
      <c r="G815" s="2"/>
      <c r="H815" s="2"/>
      <c r="I815" s="2"/>
      <c r="J815" s="4"/>
      <c r="K815" s="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2"/>
      <c r="F816" s="3"/>
      <c r="G816" s="2"/>
      <c r="H816" s="2"/>
      <c r="I816" s="2"/>
      <c r="J816" s="4"/>
      <c r="K816" s="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2"/>
      <c r="F817" s="3"/>
      <c r="G817" s="2"/>
      <c r="H817" s="2"/>
      <c r="I817" s="2"/>
      <c r="J817" s="4"/>
      <c r="K817" s="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2"/>
      <c r="F818" s="3"/>
      <c r="G818" s="2"/>
      <c r="H818" s="2"/>
      <c r="I818" s="2"/>
      <c r="J818" s="4"/>
      <c r="K818" s="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2"/>
      <c r="F819" s="3"/>
      <c r="G819" s="2"/>
      <c r="H819" s="2"/>
      <c r="I819" s="2"/>
      <c r="J819" s="4"/>
      <c r="K819" s="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2"/>
      <c r="F820" s="3"/>
      <c r="G820" s="2"/>
      <c r="H820" s="2"/>
      <c r="I820" s="2"/>
      <c r="J820" s="4"/>
      <c r="K820" s="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2"/>
      <c r="F821" s="3"/>
      <c r="G821" s="2"/>
      <c r="H821" s="2"/>
      <c r="I821" s="2"/>
      <c r="J821" s="4"/>
      <c r="K821" s="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2"/>
      <c r="F822" s="3"/>
      <c r="G822" s="2"/>
      <c r="H822" s="2"/>
      <c r="I822" s="2"/>
      <c r="J822" s="4"/>
      <c r="K822" s="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2"/>
      <c r="F823" s="3"/>
      <c r="G823" s="2"/>
      <c r="H823" s="2"/>
      <c r="I823" s="2"/>
      <c r="J823" s="4"/>
      <c r="K823" s="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2"/>
      <c r="F824" s="3"/>
      <c r="G824" s="2"/>
      <c r="H824" s="2"/>
      <c r="I824" s="2"/>
      <c r="J824" s="4"/>
      <c r="K824" s="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2"/>
      <c r="F825" s="3"/>
      <c r="G825" s="2"/>
      <c r="H825" s="2"/>
      <c r="I825" s="2"/>
      <c r="J825" s="4"/>
      <c r="K825" s="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2"/>
      <c r="F826" s="3"/>
      <c r="G826" s="2"/>
      <c r="H826" s="2"/>
      <c r="I826" s="2"/>
      <c r="J826" s="4"/>
      <c r="K826" s="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2"/>
      <c r="F827" s="3"/>
      <c r="G827" s="2"/>
      <c r="H827" s="2"/>
      <c r="I827" s="2"/>
      <c r="J827" s="4"/>
      <c r="K827" s="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2"/>
      <c r="F828" s="3"/>
      <c r="G828" s="2"/>
      <c r="H828" s="2"/>
      <c r="I828" s="2"/>
      <c r="J828" s="4"/>
      <c r="K828" s="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2"/>
      <c r="F829" s="3"/>
      <c r="G829" s="2"/>
      <c r="H829" s="2"/>
      <c r="I829" s="2"/>
      <c r="J829" s="4"/>
      <c r="K829" s="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2"/>
      <c r="F830" s="3"/>
      <c r="G830" s="2"/>
      <c r="H830" s="2"/>
      <c r="I830" s="2"/>
      <c r="J830" s="4"/>
      <c r="K830" s="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2"/>
      <c r="F831" s="3"/>
      <c r="G831" s="2"/>
      <c r="H831" s="2"/>
      <c r="I831" s="2"/>
      <c r="J831" s="4"/>
      <c r="K831" s="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2"/>
      <c r="F832" s="3"/>
      <c r="G832" s="2"/>
      <c r="H832" s="2"/>
      <c r="I832" s="2"/>
      <c r="J832" s="4"/>
      <c r="K832" s="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2"/>
      <c r="F833" s="3"/>
      <c r="G833" s="2"/>
      <c r="H833" s="2"/>
      <c r="I833" s="2"/>
      <c r="J833" s="4"/>
      <c r="K833" s="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2"/>
      <c r="F834" s="3"/>
      <c r="G834" s="2"/>
      <c r="H834" s="2"/>
      <c r="I834" s="2"/>
      <c r="J834" s="4"/>
      <c r="K834" s="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2"/>
      <c r="F835" s="3"/>
      <c r="G835" s="2"/>
      <c r="H835" s="2"/>
      <c r="I835" s="2"/>
      <c r="J835" s="4"/>
      <c r="K835" s="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2"/>
      <c r="F836" s="3"/>
      <c r="G836" s="2"/>
      <c r="H836" s="2"/>
      <c r="I836" s="2"/>
      <c r="J836" s="4"/>
      <c r="K836" s="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2"/>
      <c r="F837" s="3"/>
      <c r="G837" s="2"/>
      <c r="H837" s="2"/>
      <c r="I837" s="2"/>
      <c r="J837" s="4"/>
      <c r="K837" s="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2"/>
      <c r="F838" s="3"/>
      <c r="G838" s="2"/>
      <c r="H838" s="2"/>
      <c r="I838" s="2"/>
      <c r="J838" s="4"/>
      <c r="K838" s="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2"/>
      <c r="F839" s="3"/>
      <c r="G839" s="2"/>
      <c r="H839" s="2"/>
      <c r="I839" s="2"/>
      <c r="J839" s="4"/>
      <c r="K839" s="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2"/>
      <c r="F840" s="3"/>
      <c r="G840" s="2"/>
      <c r="H840" s="2"/>
      <c r="I840" s="2"/>
      <c r="J840" s="4"/>
      <c r="K840" s="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2"/>
      <c r="F841" s="3"/>
      <c r="G841" s="2"/>
      <c r="H841" s="2"/>
      <c r="I841" s="2"/>
      <c r="J841" s="4"/>
      <c r="K841" s="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2"/>
      <c r="F842" s="3"/>
      <c r="G842" s="2"/>
      <c r="H842" s="2"/>
      <c r="I842" s="2"/>
      <c r="J842" s="4"/>
      <c r="K842" s="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2"/>
      <c r="F843" s="3"/>
      <c r="G843" s="2"/>
      <c r="H843" s="2"/>
      <c r="I843" s="2"/>
      <c r="J843" s="4"/>
      <c r="K843" s="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2"/>
      <c r="F844" s="3"/>
      <c r="G844" s="2"/>
      <c r="H844" s="2"/>
      <c r="I844" s="2"/>
      <c r="J844" s="4"/>
      <c r="K844" s="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2"/>
      <c r="F845" s="3"/>
      <c r="G845" s="2"/>
      <c r="H845" s="2"/>
      <c r="I845" s="2"/>
      <c r="J845" s="4"/>
      <c r="K845" s="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2"/>
      <c r="F846" s="3"/>
      <c r="G846" s="2"/>
      <c r="H846" s="2"/>
      <c r="I846" s="2"/>
      <c r="J846" s="4"/>
      <c r="K846" s="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2"/>
      <c r="F847" s="3"/>
      <c r="G847" s="2"/>
      <c r="H847" s="2"/>
      <c r="I847" s="2"/>
      <c r="J847" s="4"/>
      <c r="K847" s="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2"/>
      <c r="F848" s="3"/>
      <c r="G848" s="2"/>
      <c r="H848" s="2"/>
      <c r="I848" s="2"/>
      <c r="J848" s="4"/>
      <c r="K848" s="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2"/>
      <c r="F849" s="3"/>
      <c r="G849" s="2"/>
      <c r="H849" s="2"/>
      <c r="I849" s="2"/>
      <c r="J849" s="4"/>
      <c r="K849" s="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2"/>
      <c r="F850" s="3"/>
      <c r="G850" s="2"/>
      <c r="H850" s="2"/>
      <c r="I850" s="2"/>
      <c r="J850" s="4"/>
      <c r="K850" s="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2"/>
      <c r="F851" s="3"/>
      <c r="G851" s="2"/>
      <c r="H851" s="2"/>
      <c r="I851" s="2"/>
      <c r="J851" s="4"/>
      <c r="K851" s="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2"/>
      <c r="F852" s="3"/>
      <c r="G852" s="2"/>
      <c r="H852" s="2"/>
      <c r="I852" s="2"/>
      <c r="J852" s="4"/>
      <c r="K852" s="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2"/>
      <c r="F853" s="3"/>
      <c r="G853" s="2"/>
      <c r="H853" s="2"/>
      <c r="I853" s="2"/>
      <c r="J853" s="4"/>
      <c r="K853" s="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2"/>
      <c r="F854" s="3"/>
      <c r="G854" s="2"/>
      <c r="H854" s="2"/>
      <c r="I854" s="2"/>
      <c r="J854" s="4"/>
      <c r="K854" s="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2"/>
      <c r="F855" s="3"/>
      <c r="G855" s="2"/>
      <c r="H855" s="2"/>
      <c r="I855" s="2"/>
      <c r="J855" s="4"/>
      <c r="K855" s="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2"/>
      <c r="F856" s="3"/>
      <c r="G856" s="2"/>
      <c r="H856" s="2"/>
      <c r="I856" s="2"/>
      <c r="J856" s="4"/>
      <c r="K856" s="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2"/>
      <c r="F857" s="3"/>
      <c r="G857" s="2"/>
      <c r="H857" s="2"/>
      <c r="I857" s="2"/>
      <c r="J857" s="4"/>
      <c r="K857" s="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2"/>
      <c r="F858" s="3"/>
      <c r="G858" s="2"/>
      <c r="H858" s="2"/>
      <c r="I858" s="2"/>
      <c r="J858" s="4"/>
      <c r="K858" s="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2"/>
      <c r="F859" s="3"/>
      <c r="G859" s="2"/>
      <c r="H859" s="2"/>
      <c r="I859" s="2"/>
      <c r="J859" s="4"/>
      <c r="K859" s="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2"/>
      <c r="F860" s="3"/>
      <c r="G860" s="2"/>
      <c r="H860" s="2"/>
      <c r="I860" s="2"/>
      <c r="J860" s="4"/>
      <c r="K860" s="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2"/>
      <c r="F861" s="3"/>
      <c r="G861" s="2"/>
      <c r="H861" s="2"/>
      <c r="I861" s="2"/>
      <c r="J861" s="4"/>
      <c r="K861" s="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2"/>
      <c r="F862" s="3"/>
      <c r="G862" s="2"/>
      <c r="H862" s="2"/>
      <c r="I862" s="2"/>
      <c r="J862" s="4"/>
      <c r="K862" s="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2"/>
      <c r="F863" s="3"/>
      <c r="G863" s="2"/>
      <c r="H863" s="2"/>
      <c r="I863" s="2"/>
      <c r="J863" s="4"/>
      <c r="K863" s="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2"/>
      <c r="F864" s="3"/>
      <c r="G864" s="2"/>
      <c r="H864" s="2"/>
      <c r="I864" s="2"/>
      <c r="J864" s="4"/>
      <c r="K864" s="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2"/>
      <c r="F865" s="3"/>
      <c r="G865" s="2"/>
      <c r="H865" s="2"/>
      <c r="I865" s="2"/>
      <c r="J865" s="4"/>
      <c r="K865" s="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2"/>
      <c r="F866" s="3"/>
      <c r="G866" s="2"/>
      <c r="H866" s="2"/>
      <c r="I866" s="2"/>
      <c r="J866" s="4"/>
      <c r="K866" s="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2"/>
      <c r="F867" s="3"/>
      <c r="G867" s="2"/>
      <c r="H867" s="2"/>
      <c r="I867" s="2"/>
      <c r="J867" s="4"/>
      <c r="K867" s="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2"/>
      <c r="F868" s="3"/>
      <c r="G868" s="2"/>
      <c r="H868" s="2"/>
      <c r="I868" s="2"/>
      <c r="J868" s="4"/>
      <c r="K868" s="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2"/>
      <c r="F869" s="3"/>
      <c r="G869" s="2"/>
      <c r="H869" s="2"/>
      <c r="I869" s="2"/>
      <c r="J869" s="4"/>
      <c r="K869" s="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2"/>
      <c r="F870" s="3"/>
      <c r="G870" s="2"/>
      <c r="H870" s="2"/>
      <c r="I870" s="2"/>
      <c r="J870" s="4"/>
      <c r="K870" s="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2"/>
      <c r="F871" s="3"/>
      <c r="G871" s="2"/>
      <c r="H871" s="2"/>
      <c r="I871" s="2"/>
      <c r="J871" s="4"/>
      <c r="K871" s="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2"/>
      <c r="F872" s="3"/>
      <c r="G872" s="2"/>
      <c r="H872" s="2"/>
      <c r="I872" s="2"/>
      <c r="J872" s="4"/>
      <c r="K872" s="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2"/>
      <c r="F873" s="3"/>
      <c r="G873" s="2"/>
      <c r="H873" s="2"/>
      <c r="I873" s="2"/>
      <c r="J873" s="4"/>
      <c r="K873" s="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2"/>
      <c r="F874" s="3"/>
      <c r="G874" s="2"/>
      <c r="H874" s="2"/>
      <c r="I874" s="2"/>
      <c r="J874" s="4"/>
      <c r="K874" s="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2"/>
      <c r="F875" s="3"/>
      <c r="G875" s="2"/>
      <c r="H875" s="2"/>
      <c r="I875" s="2"/>
      <c r="J875" s="4"/>
      <c r="K875" s="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2"/>
      <c r="F876" s="3"/>
      <c r="G876" s="2"/>
      <c r="H876" s="2"/>
      <c r="I876" s="2"/>
      <c r="J876" s="4"/>
      <c r="K876" s="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2"/>
      <c r="F877" s="3"/>
      <c r="G877" s="2"/>
      <c r="H877" s="2"/>
      <c r="I877" s="2"/>
      <c r="J877" s="4"/>
      <c r="K877" s="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2"/>
      <c r="F878" s="3"/>
      <c r="G878" s="2"/>
      <c r="H878" s="2"/>
      <c r="I878" s="2"/>
      <c r="J878" s="4"/>
      <c r="K878" s="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2"/>
      <c r="F879" s="3"/>
      <c r="G879" s="2"/>
      <c r="H879" s="2"/>
      <c r="I879" s="2"/>
      <c r="J879" s="4"/>
      <c r="K879" s="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2"/>
      <c r="F880" s="3"/>
      <c r="G880" s="2"/>
      <c r="H880" s="2"/>
      <c r="I880" s="2"/>
      <c r="J880" s="4"/>
      <c r="K880" s="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2"/>
      <c r="F881" s="3"/>
      <c r="G881" s="2"/>
      <c r="H881" s="2"/>
      <c r="I881" s="2"/>
      <c r="J881" s="4"/>
      <c r="K881" s="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2"/>
      <c r="F882" s="3"/>
      <c r="G882" s="2"/>
      <c r="H882" s="2"/>
      <c r="I882" s="2"/>
      <c r="J882" s="4"/>
      <c r="K882" s="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2"/>
      <c r="F883" s="3"/>
      <c r="G883" s="2"/>
      <c r="H883" s="2"/>
      <c r="I883" s="2"/>
      <c r="J883" s="4"/>
      <c r="K883" s="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2"/>
      <c r="F884" s="3"/>
      <c r="G884" s="2"/>
      <c r="H884" s="2"/>
      <c r="I884" s="2"/>
      <c r="J884" s="4"/>
      <c r="K884" s="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2"/>
      <c r="F885" s="3"/>
      <c r="G885" s="2"/>
      <c r="H885" s="2"/>
      <c r="I885" s="2"/>
      <c r="J885" s="4"/>
      <c r="K885" s="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2"/>
      <c r="F886" s="3"/>
      <c r="G886" s="2"/>
      <c r="H886" s="2"/>
      <c r="I886" s="2"/>
      <c r="J886" s="4"/>
      <c r="K886" s="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2"/>
      <c r="F887" s="3"/>
      <c r="G887" s="2"/>
      <c r="H887" s="2"/>
      <c r="I887" s="2"/>
      <c r="J887" s="4"/>
      <c r="K887" s="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2"/>
      <c r="F888" s="3"/>
      <c r="G888" s="2"/>
      <c r="H888" s="2"/>
      <c r="I888" s="2"/>
      <c r="J888" s="4"/>
      <c r="K888" s="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2"/>
      <c r="F889" s="3"/>
      <c r="G889" s="2"/>
      <c r="H889" s="2"/>
      <c r="I889" s="2"/>
      <c r="J889" s="4"/>
      <c r="K889" s="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2"/>
      <c r="F890" s="3"/>
      <c r="G890" s="2"/>
      <c r="H890" s="2"/>
      <c r="I890" s="2"/>
      <c r="J890" s="4"/>
      <c r="K890" s="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2"/>
      <c r="F891" s="3"/>
      <c r="G891" s="2"/>
      <c r="H891" s="2"/>
      <c r="I891" s="2"/>
      <c r="J891" s="4"/>
      <c r="K891" s="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2"/>
      <c r="F892" s="3"/>
      <c r="G892" s="2"/>
      <c r="H892" s="2"/>
      <c r="I892" s="2"/>
      <c r="J892" s="4"/>
      <c r="K892" s="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2"/>
      <c r="F893" s="3"/>
      <c r="G893" s="2"/>
      <c r="H893" s="2"/>
      <c r="I893" s="2"/>
      <c r="J893" s="4"/>
      <c r="K893" s="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2"/>
      <c r="F894" s="3"/>
      <c r="G894" s="2"/>
      <c r="H894" s="2"/>
      <c r="I894" s="2"/>
      <c r="J894" s="4"/>
      <c r="K894" s="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2"/>
      <c r="F895" s="3"/>
      <c r="G895" s="2"/>
      <c r="H895" s="2"/>
      <c r="I895" s="2"/>
      <c r="J895" s="4"/>
      <c r="K895" s="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2"/>
      <c r="F896" s="3"/>
      <c r="G896" s="2"/>
      <c r="H896" s="2"/>
      <c r="I896" s="2"/>
      <c r="J896" s="4"/>
      <c r="K896" s="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2"/>
      <c r="F897" s="3"/>
      <c r="G897" s="2"/>
      <c r="H897" s="2"/>
      <c r="I897" s="2"/>
      <c r="J897" s="4"/>
      <c r="K897" s="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2"/>
      <c r="F898" s="3"/>
      <c r="G898" s="2"/>
      <c r="H898" s="2"/>
      <c r="I898" s="2"/>
      <c r="J898" s="4"/>
      <c r="K898" s="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2"/>
      <c r="F899" s="3"/>
      <c r="G899" s="2"/>
      <c r="H899" s="2"/>
      <c r="I899" s="2"/>
      <c r="J899" s="4"/>
      <c r="K899" s="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2"/>
      <c r="F900" s="3"/>
      <c r="G900" s="2"/>
      <c r="H900" s="2"/>
      <c r="I900" s="2"/>
      <c r="J900" s="4"/>
      <c r="K900" s="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2"/>
      <c r="F901" s="3"/>
      <c r="G901" s="2"/>
      <c r="H901" s="2"/>
      <c r="I901" s="2"/>
      <c r="J901" s="4"/>
      <c r="K901" s="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2"/>
      <c r="F902" s="3"/>
      <c r="G902" s="2"/>
      <c r="H902" s="2"/>
      <c r="I902" s="2"/>
      <c r="J902" s="4"/>
      <c r="K902" s="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2"/>
      <c r="F903" s="3"/>
      <c r="G903" s="2"/>
      <c r="H903" s="2"/>
      <c r="I903" s="2"/>
      <c r="J903" s="4"/>
      <c r="K903" s="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2"/>
      <c r="F904" s="3"/>
      <c r="G904" s="2"/>
      <c r="H904" s="2"/>
      <c r="I904" s="2"/>
      <c r="J904" s="4"/>
      <c r="K904" s="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2"/>
      <c r="F905" s="3"/>
      <c r="G905" s="2"/>
      <c r="H905" s="2"/>
      <c r="I905" s="2"/>
      <c r="J905" s="4"/>
      <c r="K905" s="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2"/>
      <c r="F906" s="3"/>
      <c r="G906" s="2"/>
      <c r="H906" s="2"/>
      <c r="I906" s="2"/>
      <c r="J906" s="4"/>
      <c r="K906" s="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2"/>
      <c r="F907" s="3"/>
      <c r="G907" s="2"/>
      <c r="H907" s="2"/>
      <c r="I907" s="2"/>
      <c r="J907" s="4"/>
      <c r="K907" s="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2"/>
      <c r="F908" s="3"/>
      <c r="G908" s="2"/>
      <c r="H908" s="2"/>
      <c r="I908" s="2"/>
      <c r="J908" s="4"/>
      <c r="K908" s="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2"/>
      <c r="F909" s="3"/>
      <c r="G909" s="2"/>
      <c r="H909" s="2"/>
      <c r="I909" s="2"/>
      <c r="J909" s="4"/>
      <c r="K909" s="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2"/>
      <c r="F910" s="3"/>
      <c r="G910" s="2"/>
      <c r="H910" s="2"/>
      <c r="I910" s="2"/>
      <c r="J910" s="4"/>
      <c r="K910" s="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2"/>
      <c r="F911" s="3"/>
      <c r="G911" s="2"/>
      <c r="H911" s="2"/>
      <c r="I911" s="2"/>
      <c r="J911" s="4"/>
      <c r="K911" s="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2"/>
      <c r="F912" s="3"/>
      <c r="G912" s="2"/>
      <c r="H912" s="2"/>
      <c r="I912" s="2"/>
      <c r="J912" s="4"/>
      <c r="K912" s="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2"/>
      <c r="F913" s="3"/>
      <c r="G913" s="2"/>
      <c r="H913" s="2"/>
      <c r="I913" s="2"/>
      <c r="J913" s="4"/>
      <c r="K913" s="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2"/>
      <c r="F914" s="3"/>
      <c r="G914" s="2"/>
      <c r="H914" s="2"/>
      <c r="I914" s="2"/>
      <c r="J914" s="4"/>
      <c r="K914" s="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2"/>
      <c r="F915" s="3"/>
      <c r="G915" s="2"/>
      <c r="H915" s="2"/>
      <c r="I915" s="2"/>
      <c r="J915" s="4"/>
      <c r="K915" s="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2"/>
      <c r="F916" s="3"/>
      <c r="G916" s="2"/>
      <c r="H916" s="2"/>
      <c r="I916" s="2"/>
      <c r="J916" s="4"/>
      <c r="K916" s="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2"/>
      <c r="F917" s="3"/>
      <c r="G917" s="2"/>
      <c r="H917" s="2"/>
      <c r="I917" s="2"/>
      <c r="J917" s="4"/>
      <c r="K917" s="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2"/>
      <c r="F918" s="3"/>
      <c r="G918" s="2"/>
      <c r="H918" s="2"/>
      <c r="I918" s="2"/>
      <c r="J918" s="4"/>
      <c r="K918" s="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2"/>
      <c r="F919" s="3"/>
      <c r="G919" s="2"/>
      <c r="H919" s="2"/>
      <c r="I919" s="2"/>
      <c r="J919" s="4"/>
      <c r="K919" s="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2"/>
      <c r="F920" s="3"/>
      <c r="G920" s="2"/>
      <c r="H920" s="2"/>
      <c r="I920" s="2"/>
      <c r="J920" s="4"/>
      <c r="K920" s="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2"/>
      <c r="F921" s="3"/>
      <c r="G921" s="2"/>
      <c r="H921" s="2"/>
      <c r="I921" s="2"/>
      <c r="J921" s="4"/>
      <c r="K921" s="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2"/>
      <c r="F922" s="3"/>
      <c r="G922" s="2"/>
      <c r="H922" s="2"/>
      <c r="I922" s="2"/>
      <c r="J922" s="4"/>
      <c r="K922" s="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2"/>
      <c r="F923" s="3"/>
      <c r="G923" s="2"/>
      <c r="H923" s="2"/>
      <c r="I923" s="2"/>
      <c r="J923" s="4"/>
      <c r="K923" s="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2"/>
      <c r="F924" s="3"/>
      <c r="G924" s="2"/>
      <c r="H924" s="2"/>
      <c r="I924" s="2"/>
      <c r="J924" s="4"/>
      <c r="K924" s="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2"/>
      <c r="F925" s="3"/>
      <c r="G925" s="2"/>
      <c r="H925" s="2"/>
      <c r="I925" s="2"/>
      <c r="J925" s="4"/>
      <c r="K925" s="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2"/>
      <c r="F926" s="3"/>
      <c r="G926" s="2"/>
      <c r="H926" s="2"/>
      <c r="I926" s="2"/>
      <c r="J926" s="4"/>
      <c r="K926" s="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2"/>
      <c r="F927" s="3"/>
      <c r="G927" s="2"/>
      <c r="H927" s="2"/>
      <c r="I927" s="2"/>
      <c r="J927" s="4"/>
      <c r="K927" s="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2"/>
      <c r="F928" s="3"/>
      <c r="G928" s="2"/>
      <c r="H928" s="2"/>
      <c r="I928" s="2"/>
      <c r="J928" s="4"/>
      <c r="K928" s="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2"/>
      <c r="F929" s="3"/>
      <c r="G929" s="2"/>
      <c r="H929" s="2"/>
      <c r="I929" s="2"/>
      <c r="J929" s="4"/>
      <c r="K929" s="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2"/>
      <c r="F930" s="3"/>
      <c r="G930" s="2"/>
      <c r="H930" s="2"/>
      <c r="I930" s="2"/>
      <c r="J930" s="4"/>
      <c r="K930" s="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2"/>
      <c r="F931" s="3"/>
      <c r="G931" s="2"/>
      <c r="H931" s="2"/>
      <c r="I931" s="2"/>
      <c r="J931" s="4"/>
      <c r="K931" s="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2"/>
      <c r="F932" s="3"/>
      <c r="G932" s="2"/>
      <c r="H932" s="2"/>
      <c r="I932" s="2"/>
      <c r="J932" s="4"/>
      <c r="K932" s="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2"/>
      <c r="F933" s="3"/>
      <c r="G933" s="2"/>
      <c r="H933" s="2"/>
      <c r="I933" s="2"/>
      <c r="J933" s="4"/>
      <c r="K933" s="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2"/>
      <c r="F934" s="3"/>
      <c r="G934" s="2"/>
      <c r="H934" s="2"/>
      <c r="I934" s="2"/>
      <c r="J934" s="4"/>
      <c r="K934" s="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2"/>
      <c r="F935" s="3"/>
      <c r="G935" s="2"/>
      <c r="H935" s="2"/>
      <c r="I935" s="2"/>
      <c r="J935" s="4"/>
      <c r="K935" s="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2"/>
      <c r="F936" s="3"/>
      <c r="G936" s="2"/>
      <c r="H936" s="2"/>
      <c r="I936" s="2"/>
      <c r="J936" s="4"/>
      <c r="K936" s="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2"/>
      <c r="F937" s="3"/>
      <c r="G937" s="2"/>
      <c r="H937" s="2"/>
      <c r="I937" s="2"/>
      <c r="J937" s="4"/>
      <c r="K937" s="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2"/>
      <c r="F938" s="3"/>
      <c r="G938" s="2"/>
      <c r="H938" s="2"/>
      <c r="I938" s="2"/>
      <c r="J938" s="4"/>
      <c r="K938" s="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2"/>
      <c r="F939" s="3"/>
      <c r="G939" s="2"/>
      <c r="H939" s="2"/>
      <c r="I939" s="2"/>
      <c r="J939" s="4"/>
      <c r="K939" s="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2"/>
      <c r="F940" s="3"/>
      <c r="G940" s="2"/>
      <c r="H940" s="2"/>
      <c r="I940" s="2"/>
      <c r="J940" s="4"/>
      <c r="K940" s="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2"/>
      <c r="F941" s="3"/>
      <c r="G941" s="2"/>
      <c r="H941" s="2"/>
      <c r="I941" s="2"/>
      <c r="J941" s="4"/>
      <c r="K941" s="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2"/>
      <c r="F942" s="3"/>
      <c r="G942" s="2"/>
      <c r="H942" s="2"/>
      <c r="I942" s="2"/>
      <c r="J942" s="4"/>
      <c r="K942" s="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2"/>
      <c r="F943" s="3"/>
      <c r="G943" s="2"/>
      <c r="H943" s="2"/>
      <c r="I943" s="2"/>
      <c r="J943" s="4"/>
      <c r="K943" s="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2"/>
      <c r="F944" s="3"/>
      <c r="G944" s="2"/>
      <c r="H944" s="2"/>
      <c r="I944" s="2"/>
      <c r="J944" s="4"/>
      <c r="K944" s="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2"/>
      <c r="F945" s="3"/>
      <c r="G945" s="2"/>
      <c r="H945" s="2"/>
      <c r="I945" s="2"/>
      <c r="J945" s="4"/>
      <c r="K945" s="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2"/>
      <c r="F946" s="3"/>
      <c r="G946" s="2"/>
      <c r="H946" s="2"/>
      <c r="I946" s="2"/>
      <c r="J946" s="4"/>
      <c r="K946" s="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2"/>
      <c r="F947" s="3"/>
      <c r="G947" s="2"/>
      <c r="H947" s="2"/>
      <c r="I947" s="2"/>
      <c r="J947" s="4"/>
      <c r="K947" s="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2"/>
      <c r="F948" s="3"/>
      <c r="G948" s="2"/>
      <c r="H948" s="2"/>
      <c r="I948" s="2"/>
      <c r="J948" s="4"/>
      <c r="K948" s="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2"/>
      <c r="F949" s="3"/>
      <c r="G949" s="2"/>
      <c r="H949" s="2"/>
      <c r="I949" s="2"/>
      <c r="J949" s="4"/>
      <c r="K949" s="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2"/>
      <c r="F950" s="3"/>
      <c r="G950" s="2"/>
      <c r="H950" s="2"/>
      <c r="I950" s="2"/>
      <c r="J950" s="4"/>
      <c r="K950" s="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2"/>
      <c r="F951" s="3"/>
      <c r="G951" s="2"/>
      <c r="H951" s="2"/>
      <c r="I951" s="2"/>
      <c r="J951" s="4"/>
      <c r="K951" s="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2"/>
      <c r="F952" s="3"/>
      <c r="G952" s="2"/>
      <c r="H952" s="2"/>
      <c r="I952" s="2"/>
      <c r="J952" s="4"/>
      <c r="K952" s="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2"/>
      <c r="F953" s="3"/>
      <c r="G953" s="2"/>
      <c r="H953" s="2"/>
      <c r="I953" s="2"/>
      <c r="J953" s="4"/>
      <c r="K953" s="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2"/>
      <c r="F954" s="3"/>
      <c r="G954" s="2"/>
      <c r="H954" s="2"/>
      <c r="I954" s="2"/>
      <c r="J954" s="4"/>
      <c r="K954" s="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2"/>
      <c r="F955" s="3"/>
      <c r="G955" s="2"/>
      <c r="H955" s="2"/>
      <c r="I955" s="2"/>
      <c r="J955" s="4"/>
      <c r="K955" s="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2"/>
      <c r="F956" s="3"/>
      <c r="G956" s="2"/>
      <c r="H956" s="2"/>
      <c r="I956" s="2"/>
      <c r="J956" s="4"/>
      <c r="K956" s="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2"/>
      <c r="F957" s="3"/>
      <c r="G957" s="2"/>
      <c r="H957" s="2"/>
      <c r="I957" s="2"/>
      <c r="J957" s="4"/>
      <c r="K957" s="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2"/>
      <c r="F958" s="3"/>
      <c r="G958" s="2"/>
      <c r="H958" s="2"/>
      <c r="I958" s="2"/>
      <c r="J958" s="4"/>
      <c r="K958" s="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2"/>
      <c r="F959" s="3"/>
      <c r="G959" s="2"/>
      <c r="H959" s="2"/>
      <c r="I959" s="2"/>
      <c r="J959" s="4"/>
      <c r="K959" s="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2"/>
      <c r="F960" s="3"/>
      <c r="G960" s="2"/>
      <c r="H960" s="2"/>
      <c r="I960" s="2"/>
      <c r="J960" s="4"/>
      <c r="K960" s="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2"/>
      <c r="F961" s="3"/>
      <c r="G961" s="2"/>
      <c r="H961" s="2"/>
      <c r="I961" s="2"/>
      <c r="J961" s="4"/>
      <c r="K961" s="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2"/>
      <c r="F962" s="3"/>
      <c r="G962" s="2"/>
      <c r="H962" s="2"/>
      <c r="I962" s="2"/>
      <c r="J962" s="4"/>
      <c r="K962" s="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2"/>
      <c r="F963" s="3"/>
      <c r="G963" s="2"/>
      <c r="H963" s="2"/>
      <c r="I963" s="2"/>
      <c r="J963" s="4"/>
      <c r="K963" s="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2"/>
      <c r="F964" s="3"/>
      <c r="G964" s="2"/>
      <c r="H964" s="2"/>
      <c r="I964" s="2"/>
      <c r="J964" s="4"/>
      <c r="K964" s="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2"/>
      <c r="F965" s="3"/>
      <c r="G965" s="2"/>
      <c r="H965" s="2"/>
      <c r="I965" s="2"/>
      <c r="J965" s="4"/>
      <c r="K965" s="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2"/>
      <c r="F966" s="3"/>
      <c r="G966" s="2"/>
      <c r="H966" s="2"/>
      <c r="I966" s="2"/>
      <c r="J966" s="4"/>
      <c r="K966" s="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2"/>
      <c r="F967" s="3"/>
      <c r="G967" s="2"/>
      <c r="H967" s="2"/>
      <c r="I967" s="2"/>
      <c r="J967" s="4"/>
      <c r="K967" s="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2"/>
      <c r="F968" s="3"/>
      <c r="G968" s="2"/>
      <c r="H968" s="2"/>
      <c r="I968" s="2"/>
      <c r="J968" s="4"/>
      <c r="K968" s="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2"/>
      <c r="F969" s="3"/>
      <c r="G969" s="2"/>
      <c r="H969" s="2"/>
      <c r="I969" s="2"/>
      <c r="J969" s="4"/>
      <c r="K969" s="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2"/>
      <c r="F970" s="3"/>
      <c r="G970" s="2"/>
      <c r="H970" s="2"/>
      <c r="I970" s="2"/>
      <c r="J970" s="4"/>
      <c r="K970" s="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2"/>
      <c r="F971" s="3"/>
      <c r="G971" s="2"/>
      <c r="H971" s="2"/>
      <c r="I971" s="2"/>
      <c r="J971" s="4"/>
      <c r="K971" s="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2"/>
      <c r="F972" s="3"/>
      <c r="G972" s="2"/>
      <c r="H972" s="2"/>
      <c r="I972" s="2"/>
      <c r="J972" s="4"/>
      <c r="K972" s="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2"/>
      <c r="F973" s="3"/>
      <c r="G973" s="2"/>
      <c r="H973" s="2"/>
      <c r="I973" s="2"/>
      <c r="J973" s="4"/>
      <c r="K973" s="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2"/>
      <c r="F974" s="3"/>
      <c r="G974" s="2"/>
      <c r="H974" s="2"/>
      <c r="I974" s="2"/>
      <c r="J974" s="4"/>
      <c r="K974" s="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2"/>
      <c r="F975" s="3"/>
      <c r="G975" s="2"/>
      <c r="H975" s="2"/>
      <c r="I975" s="2"/>
      <c r="J975" s="4"/>
      <c r="K975" s="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2"/>
      <c r="F976" s="3"/>
      <c r="G976" s="2"/>
      <c r="H976" s="2"/>
      <c r="I976" s="2"/>
      <c r="J976" s="4"/>
      <c r="K976" s="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2"/>
      <c r="F977" s="3"/>
      <c r="G977" s="2"/>
      <c r="H977" s="2"/>
      <c r="I977" s="2"/>
      <c r="J977" s="4"/>
      <c r="K977" s="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2"/>
      <c r="F978" s="3"/>
      <c r="G978" s="2"/>
      <c r="H978" s="2"/>
      <c r="I978" s="2"/>
      <c r="J978" s="4"/>
      <c r="K978" s="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2"/>
      <c r="F979" s="3"/>
      <c r="G979" s="2"/>
      <c r="H979" s="2"/>
      <c r="I979" s="2"/>
      <c r="J979" s="4"/>
      <c r="K979" s="5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2"/>
      <c r="F980" s="3"/>
      <c r="G980" s="2"/>
      <c r="H980" s="2"/>
      <c r="I980" s="2"/>
      <c r="J980" s="4"/>
      <c r="K980" s="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2"/>
      <c r="F981" s="3"/>
      <c r="G981" s="2"/>
      <c r="H981" s="2"/>
      <c r="I981" s="2"/>
      <c r="J981" s="4"/>
      <c r="K981" s="5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2"/>
      <c r="F982" s="3"/>
      <c r="G982" s="2"/>
      <c r="H982" s="2"/>
      <c r="I982" s="2"/>
      <c r="J982" s="4"/>
      <c r="K982" s="5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2"/>
      <c r="F983" s="3"/>
      <c r="G983" s="2"/>
      <c r="H983" s="2"/>
      <c r="I983" s="2"/>
      <c r="J983" s="4"/>
      <c r="K983" s="5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2"/>
      <c r="F984" s="3"/>
      <c r="G984" s="2"/>
      <c r="H984" s="2"/>
      <c r="I984" s="2"/>
      <c r="J984" s="4"/>
      <c r="K984" s="5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2"/>
      <c r="F985" s="3"/>
      <c r="G985" s="2"/>
      <c r="H985" s="2"/>
      <c r="I985" s="2"/>
      <c r="J985" s="4"/>
      <c r="K985" s="5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2"/>
      <c r="F986" s="3"/>
      <c r="G986" s="2"/>
      <c r="H986" s="2"/>
      <c r="I986" s="2"/>
      <c r="J986" s="4"/>
      <c r="K986" s="5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2"/>
      <c r="F987" s="3"/>
      <c r="G987" s="2"/>
      <c r="H987" s="2"/>
      <c r="I987" s="2"/>
      <c r="J987" s="4"/>
      <c r="K987" s="5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2"/>
      <c r="F988" s="3"/>
      <c r="G988" s="2"/>
      <c r="H988" s="2"/>
      <c r="I988" s="2"/>
      <c r="J988" s="4"/>
      <c r="K988" s="5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2"/>
      <c r="F989" s="3"/>
      <c r="G989" s="2"/>
      <c r="H989" s="2"/>
      <c r="I989" s="2"/>
      <c r="J989" s="4"/>
      <c r="K989" s="5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2"/>
      <c r="F990" s="3"/>
      <c r="G990" s="2"/>
      <c r="H990" s="2"/>
      <c r="I990" s="2"/>
      <c r="J990" s="4"/>
      <c r="K990" s="5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2"/>
      <c r="F991" s="3"/>
      <c r="G991" s="2"/>
      <c r="H991" s="2"/>
      <c r="I991" s="2"/>
      <c r="J991" s="4"/>
      <c r="K991" s="5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2"/>
      <c r="F992" s="3"/>
      <c r="G992" s="2"/>
      <c r="H992" s="2"/>
      <c r="I992" s="2"/>
      <c r="J992" s="4"/>
      <c r="K992" s="5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2"/>
      <c r="F993" s="3"/>
      <c r="G993" s="2"/>
      <c r="H993" s="2"/>
      <c r="I993" s="2"/>
      <c r="J993" s="4"/>
      <c r="K993" s="5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2"/>
      <c r="F994" s="3"/>
      <c r="G994" s="2"/>
      <c r="H994" s="2"/>
      <c r="I994" s="2"/>
      <c r="J994" s="4"/>
      <c r="K994" s="5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2"/>
      <c r="F995" s="3"/>
      <c r="G995" s="2"/>
      <c r="H995" s="2"/>
      <c r="I995" s="2"/>
      <c r="J995" s="4"/>
      <c r="K995" s="5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2"/>
      <c r="F996" s="3"/>
      <c r="G996" s="2"/>
      <c r="H996" s="2"/>
      <c r="I996" s="2"/>
      <c r="J996" s="4"/>
      <c r="K996" s="5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2"/>
      <c r="F997" s="3"/>
      <c r="G997" s="2"/>
      <c r="H997" s="2"/>
      <c r="I997" s="2"/>
      <c r="J997" s="4"/>
      <c r="K997" s="5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2"/>
      <c r="F998" s="3"/>
      <c r="G998" s="2"/>
      <c r="H998" s="2"/>
      <c r="I998" s="2"/>
      <c r="J998" s="4"/>
      <c r="K998" s="5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2"/>
      <c r="F999" s="3"/>
      <c r="G999" s="2"/>
      <c r="H999" s="2"/>
      <c r="I999" s="2"/>
      <c r="J999" s="4"/>
      <c r="K999" s="5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2"/>
      <c r="F1000" s="3"/>
      <c r="G1000" s="2"/>
      <c r="H1000" s="2"/>
      <c r="I1000" s="2"/>
      <c r="J1000" s="4"/>
      <c r="K1000" s="5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4">
    <mergeCell ref="A8:J8"/>
    <mergeCell ref="A10:A11"/>
    <mergeCell ref="C10:C11"/>
    <mergeCell ref="D10:D11"/>
    <mergeCell ref="E10:E11"/>
    <mergeCell ref="F10:G10"/>
    <mergeCell ref="J10:J11"/>
    <mergeCell ref="B10:B11"/>
    <mergeCell ref="A23:B23"/>
    <mergeCell ref="A24:B24"/>
    <mergeCell ref="D24:G24"/>
    <mergeCell ref="A25:B25"/>
    <mergeCell ref="D25:G25"/>
    <mergeCell ref="A26:B26"/>
    <mergeCell ref="H10:H11"/>
    <mergeCell ref="I10:I11"/>
    <mergeCell ref="I24:J24"/>
    <mergeCell ref="I25:J25"/>
    <mergeCell ref="I27:J27"/>
    <mergeCell ref="I28:J28"/>
    <mergeCell ref="I29:J29"/>
    <mergeCell ref="A27:B27"/>
    <mergeCell ref="A28:B28"/>
    <mergeCell ref="A29:B29"/>
    <mergeCell ref="A30:B30"/>
    <mergeCell ref="A31:B31"/>
    <mergeCell ref="A32:B32"/>
    <mergeCell ref="A33:B33"/>
    <mergeCell ref="F37:I37"/>
    <mergeCell ref="F38:I38"/>
    <mergeCell ref="F39:I39"/>
    <mergeCell ref="F40:I40"/>
    <mergeCell ref="F41:I41"/>
    <mergeCell ref="F42:I42"/>
    <mergeCell ref="D43:I43"/>
    <mergeCell ref="I30:J30"/>
    <mergeCell ref="I31:J31"/>
    <mergeCell ref="I32:J32"/>
    <mergeCell ref="D33:G33"/>
    <mergeCell ref="I33:J33"/>
    <mergeCell ref="I34:J34"/>
    <mergeCell ref="D36:I36"/>
    <mergeCell ref="A41:B41"/>
    <mergeCell ref="A42:B42"/>
    <mergeCell ref="A43:B43"/>
    <mergeCell ref="A44:B44"/>
    <mergeCell ref="A52:B52"/>
    <mergeCell ref="A34:B34"/>
    <mergeCell ref="A35:B35"/>
    <mergeCell ref="A36:B36"/>
    <mergeCell ref="A37:B37"/>
    <mergeCell ref="A38:B38"/>
    <mergeCell ref="A39:B39"/>
    <mergeCell ref="A40:B40"/>
  </mergeCells>
  <conditionalFormatting sqref="J2:J7 J9:J23 K59:K65 L2:L7 L9:L24 L36:L58 L66:L1000">
    <cfRule type="containsText" dxfId="0" priority="1" operator="containsText" text="Open">
      <formula>NOT(ISERROR(SEARCH(("Open"),(J2))))</formula>
    </cfRule>
  </conditionalFormatting>
  <conditionalFormatting sqref="J2:J7 J9:J23 K59:K65 L2:L7 L9:L24 L36:L58 L66:L1000">
    <cfRule type="containsText" dxfId="1" priority="2" operator="containsText" text="Closed">
      <formula>NOT(ISERROR(SEARCH(("Closed"),(J2))))</formula>
    </cfRule>
  </conditionalFormatting>
  <conditionalFormatting sqref="I58:I64 J35:J57 J65:J1000">
    <cfRule type="containsText" dxfId="0" priority="3" operator="containsText" text="Open">
      <formula>NOT(ISERROR(SEARCH(("Open"),(I58))))</formula>
    </cfRule>
  </conditionalFormatting>
  <conditionalFormatting sqref="I58:I64 J35:J57 J65:J1000">
    <cfRule type="containsText" dxfId="1" priority="4" operator="containsText" text="Closed">
      <formula>NOT(ISERROR(SEARCH(("Closed"),(I58))))</formula>
    </cfRule>
  </conditionalFormatting>
  <printOptions/>
  <pageMargins bottom="0.75" footer="0.0" header="0.0" left="0.7" right="0.7" top="0.75"/>
  <pageSetup paperSize="9" scale="2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8" t="s">
        <v>13</v>
      </c>
      <c r="C12" s="19" t="s">
        <v>14</v>
      </c>
      <c r="D12" s="20" t="s">
        <v>15</v>
      </c>
      <c r="E12" s="21" t="s">
        <v>17</v>
      </c>
      <c r="F12" s="22" t="s">
        <v>19</v>
      </c>
      <c r="G12" s="23" t="s">
        <v>21</v>
      </c>
      <c r="H12" s="24" t="s">
        <v>23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27" t="s">
        <v>25</v>
      </c>
      <c r="C13" s="19" t="s">
        <v>14</v>
      </c>
      <c r="D13" s="20" t="s">
        <v>28</v>
      </c>
      <c r="E13" s="21" t="s">
        <v>31</v>
      </c>
      <c r="F13" s="22" t="s">
        <v>33</v>
      </c>
      <c r="G13" s="23" t="s">
        <v>21</v>
      </c>
      <c r="H13" s="24" t="s">
        <v>35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20" t="s">
        <v>37</v>
      </c>
      <c r="C14" s="19" t="s">
        <v>14</v>
      </c>
      <c r="D14" s="20" t="s">
        <v>39</v>
      </c>
      <c r="E14" s="21" t="s">
        <v>18</v>
      </c>
      <c r="F14" s="22" t="s">
        <v>20</v>
      </c>
      <c r="G14" s="23" t="s">
        <v>21</v>
      </c>
      <c r="H14" s="24" t="s">
        <v>35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8" t="s">
        <v>46</v>
      </c>
      <c r="C15" s="19" t="s">
        <v>14</v>
      </c>
      <c r="D15" s="20" t="s">
        <v>48</v>
      </c>
      <c r="E15" s="21" t="s">
        <v>18</v>
      </c>
      <c r="F15" s="22" t="s">
        <v>20</v>
      </c>
      <c r="G15" s="23" t="s">
        <v>21</v>
      </c>
      <c r="H15" s="24" t="s">
        <v>23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20" t="s">
        <v>52</v>
      </c>
      <c r="C16" s="19" t="s">
        <v>27</v>
      </c>
      <c r="D16" s="20" t="s">
        <v>55</v>
      </c>
      <c r="E16" s="21" t="s">
        <v>57</v>
      </c>
      <c r="F16" s="22" t="s">
        <v>58</v>
      </c>
      <c r="G16" s="23" t="s">
        <v>21</v>
      </c>
      <c r="H16" s="24" t="s">
        <v>35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8" t="s">
        <v>62</v>
      </c>
      <c r="C17" s="19" t="s">
        <v>14</v>
      </c>
      <c r="D17" s="20" t="s">
        <v>64</v>
      </c>
      <c r="E17" s="28" t="s">
        <v>66</v>
      </c>
      <c r="F17" s="29" t="s">
        <v>58</v>
      </c>
      <c r="G17" s="23" t="s">
        <v>21</v>
      </c>
      <c r="H17" s="24" t="s">
        <v>23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20" t="s">
        <v>72</v>
      </c>
      <c r="C18" s="19" t="s">
        <v>27</v>
      </c>
      <c r="D18" s="20" t="s">
        <v>74</v>
      </c>
      <c r="E18" s="28" t="s">
        <v>75</v>
      </c>
      <c r="F18" s="29" t="s">
        <v>77</v>
      </c>
      <c r="G18" s="23" t="s">
        <v>21</v>
      </c>
      <c r="H18" s="24" t="s">
        <v>35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30" t="s">
        <v>80</v>
      </c>
      <c r="C19" s="31" t="s">
        <v>27</v>
      </c>
      <c r="D19" s="30" t="s">
        <v>81</v>
      </c>
      <c r="E19" s="32" t="s">
        <v>75</v>
      </c>
      <c r="F19" s="33" t="s">
        <v>77</v>
      </c>
      <c r="G19" s="33" t="s">
        <v>21</v>
      </c>
      <c r="H19" s="34" t="s">
        <v>83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>
        <v>9.0</v>
      </c>
      <c r="B20" s="30" t="s">
        <v>85</v>
      </c>
      <c r="C20" s="31" t="s">
        <v>27</v>
      </c>
      <c r="D20" s="30" t="s">
        <v>86</v>
      </c>
      <c r="E20" s="32" t="s">
        <v>18</v>
      </c>
      <c r="F20" s="33" t="s">
        <v>20</v>
      </c>
      <c r="G20" s="33" t="s">
        <v>21</v>
      </c>
      <c r="H20" s="34" t="s">
        <v>35</v>
      </c>
      <c r="I20" s="2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ht="13.5" customHeight="1">
      <c r="A21" s="17">
        <v>10.0</v>
      </c>
      <c r="B21" s="30" t="s">
        <v>91</v>
      </c>
      <c r="C21" s="31" t="s">
        <v>27</v>
      </c>
      <c r="D21" s="30" t="s">
        <v>93</v>
      </c>
      <c r="E21" s="32" t="s">
        <v>18</v>
      </c>
      <c r="F21" s="33" t="s">
        <v>20</v>
      </c>
      <c r="G21" s="33" t="s">
        <v>21</v>
      </c>
      <c r="H21" s="34" t="s">
        <v>35</v>
      </c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3.5" customHeight="1">
      <c r="A22" s="17"/>
      <c r="B22" s="35" t="s">
        <v>87</v>
      </c>
      <c r="C22" s="36" t="s">
        <v>4</v>
      </c>
      <c r="D22" s="36" t="s">
        <v>5</v>
      </c>
      <c r="E22" s="37" t="s">
        <v>6</v>
      </c>
      <c r="F22" s="38" t="s">
        <v>11</v>
      </c>
      <c r="G22" s="38" t="s">
        <v>7</v>
      </c>
      <c r="H22" s="38" t="s">
        <v>8</v>
      </c>
      <c r="I22" s="39"/>
      <c r="J22" s="40" t="s">
        <v>90</v>
      </c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ht="13.5" customHeight="1">
      <c r="A23" s="17">
        <v>1.0</v>
      </c>
      <c r="B23" s="18" t="s">
        <v>107</v>
      </c>
      <c r="C23" s="19" t="s">
        <v>96</v>
      </c>
      <c r="D23" s="20" t="s">
        <v>108</v>
      </c>
      <c r="E23" s="21" t="s">
        <v>45</v>
      </c>
      <c r="F23" s="22" t="s">
        <v>47</v>
      </c>
      <c r="G23" s="23" t="s">
        <v>21</v>
      </c>
      <c r="H23" s="41" t="s">
        <v>23</v>
      </c>
      <c r="I23" s="39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ht="13.5" customHeight="1">
      <c r="A24" s="17">
        <v>2.0</v>
      </c>
      <c r="B24" s="18" t="s">
        <v>117</v>
      </c>
      <c r="C24" s="19" t="s">
        <v>96</v>
      </c>
      <c r="D24" s="20" t="s">
        <v>104</v>
      </c>
      <c r="E24" s="21" t="s">
        <v>57</v>
      </c>
      <c r="F24" s="22" t="s">
        <v>58</v>
      </c>
      <c r="G24" s="23" t="s">
        <v>21</v>
      </c>
      <c r="H24" s="42" t="s">
        <v>23</v>
      </c>
      <c r="I24" s="39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3.5" customHeight="1">
      <c r="A25" s="17">
        <v>3.0</v>
      </c>
      <c r="B25" s="18" t="s">
        <v>119</v>
      </c>
      <c r="C25" s="43" t="s">
        <v>96</v>
      </c>
      <c r="D25" s="20" t="s">
        <v>114</v>
      </c>
      <c r="E25" s="21" t="s">
        <v>57</v>
      </c>
      <c r="F25" s="22" t="s">
        <v>58</v>
      </c>
      <c r="G25" s="23" t="s">
        <v>21</v>
      </c>
      <c r="H25" s="42" t="s">
        <v>23</v>
      </c>
      <c r="I25" s="39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3.5" customHeight="1">
      <c r="A26" s="17">
        <v>4.0</v>
      </c>
      <c r="B26" s="18" t="s">
        <v>125</v>
      </c>
      <c r="C26" s="43" t="s">
        <v>96</v>
      </c>
      <c r="D26" s="20" t="s">
        <v>128</v>
      </c>
      <c r="E26" s="21" t="s">
        <v>57</v>
      </c>
      <c r="F26" s="22" t="s">
        <v>58</v>
      </c>
      <c r="G26" s="23" t="s">
        <v>21</v>
      </c>
      <c r="H26" s="42" t="s">
        <v>23</v>
      </c>
      <c r="I26" s="39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17">
        <v>5.0</v>
      </c>
      <c r="B27" s="18" t="s">
        <v>132</v>
      </c>
      <c r="C27" s="43" t="s">
        <v>96</v>
      </c>
      <c r="D27" s="20" t="s">
        <v>114</v>
      </c>
      <c r="E27" s="21" t="s">
        <v>75</v>
      </c>
      <c r="F27" s="22" t="s">
        <v>77</v>
      </c>
      <c r="G27" s="23" t="s">
        <v>21</v>
      </c>
      <c r="H27" s="42" t="s">
        <v>23</v>
      </c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17">
        <v>6.0</v>
      </c>
      <c r="B28" s="18" t="s">
        <v>139</v>
      </c>
      <c r="C28" s="43" t="s">
        <v>96</v>
      </c>
      <c r="D28" s="20" t="s">
        <v>140</v>
      </c>
      <c r="E28" s="21" t="s">
        <v>18</v>
      </c>
      <c r="F28" s="22" t="s">
        <v>20</v>
      </c>
      <c r="G28" s="23" t="s">
        <v>21</v>
      </c>
      <c r="H28" s="42" t="s">
        <v>23</v>
      </c>
      <c r="I28" s="39"/>
      <c r="J28" s="40" t="s">
        <v>137</v>
      </c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17">
        <v>7.0</v>
      </c>
      <c r="B29" s="18" t="s">
        <v>145</v>
      </c>
      <c r="C29" s="43" t="s">
        <v>96</v>
      </c>
      <c r="D29" s="20" t="s">
        <v>144</v>
      </c>
      <c r="E29" s="21" t="s">
        <v>18</v>
      </c>
      <c r="F29" s="22" t="s">
        <v>20</v>
      </c>
      <c r="G29" s="23" t="s">
        <v>21</v>
      </c>
      <c r="H29" s="42" t="s">
        <v>23</v>
      </c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17">
        <v>8.0</v>
      </c>
      <c r="B30" s="18" t="s">
        <v>149</v>
      </c>
      <c r="C30" s="43" t="s">
        <v>96</v>
      </c>
      <c r="D30" s="20" t="s">
        <v>114</v>
      </c>
      <c r="E30" s="21" t="s">
        <v>18</v>
      </c>
      <c r="F30" s="22" t="s">
        <v>20</v>
      </c>
      <c r="G30" s="23" t="s">
        <v>21</v>
      </c>
      <c r="H30" s="42" t="s">
        <v>23</v>
      </c>
      <c r="I30" s="39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5" customHeight="1">
      <c r="A31" s="17">
        <v>9.0</v>
      </c>
      <c r="B31" s="18" t="s">
        <v>159</v>
      </c>
      <c r="C31" s="43" t="s">
        <v>96</v>
      </c>
      <c r="D31" s="20" t="s">
        <v>160</v>
      </c>
      <c r="E31" s="21" t="s">
        <v>75</v>
      </c>
      <c r="F31" s="22" t="s">
        <v>77</v>
      </c>
      <c r="G31" s="23" t="s">
        <v>21</v>
      </c>
      <c r="H31" s="42" t="s">
        <v>23</v>
      </c>
      <c r="I31" s="39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3.5" customHeight="1">
      <c r="A32" s="17">
        <v>10.0</v>
      </c>
      <c r="B32" s="18" t="s">
        <v>164</v>
      </c>
      <c r="C32" s="43" t="s">
        <v>96</v>
      </c>
      <c r="D32" s="20" t="s">
        <v>114</v>
      </c>
      <c r="E32" s="21" t="s">
        <v>75</v>
      </c>
      <c r="F32" s="22" t="s">
        <v>77</v>
      </c>
      <c r="G32" s="23" t="s">
        <v>21</v>
      </c>
      <c r="H32" s="42" t="s">
        <v>23</v>
      </c>
      <c r="I32" s="39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3.5" customHeight="1">
      <c r="A33" s="45"/>
      <c r="B33" s="47"/>
      <c r="C33" s="49"/>
      <c r="D33" s="47"/>
      <c r="E33" s="51"/>
      <c r="F33" s="51"/>
      <c r="G33" s="51"/>
      <c r="H33" s="51"/>
      <c r="I33" s="39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3.5" customHeight="1">
      <c r="A34" s="52" t="s">
        <v>171</v>
      </c>
      <c r="B34" s="53"/>
      <c r="C34" s="54"/>
      <c r="D34" s="55"/>
      <c r="E34" s="56"/>
      <c r="F34" s="55"/>
      <c r="G34" s="55"/>
      <c r="H34" s="57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3.5" customHeight="1">
      <c r="A35" s="58" t="s">
        <v>174</v>
      </c>
      <c r="B35" s="59"/>
      <c r="C35" s="60">
        <v>20.0</v>
      </c>
      <c r="D35" s="61" t="s">
        <v>176</v>
      </c>
      <c r="E35" s="62"/>
      <c r="F35" s="59"/>
      <c r="G35" s="63"/>
      <c r="H35" s="59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3.5" customHeight="1">
      <c r="A36" s="64" t="s">
        <v>177</v>
      </c>
      <c r="B36" s="59"/>
      <c r="C36" s="65">
        <v>5.0</v>
      </c>
      <c r="D36" s="63" t="s">
        <v>178</v>
      </c>
      <c r="E36" s="62"/>
      <c r="F36" s="59"/>
      <c r="G36" s="66">
        <v>1.0</v>
      </c>
      <c r="H36" s="59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3.5" customHeight="1">
      <c r="A37" s="58" t="s">
        <v>180</v>
      </c>
      <c r="B37" s="59"/>
      <c r="C37" s="65">
        <v>5.0</v>
      </c>
      <c r="D37" s="67" t="s">
        <v>182</v>
      </c>
      <c r="E37" s="68"/>
      <c r="F37" s="69"/>
      <c r="G37" s="71"/>
      <c r="H37" s="7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customHeight="1">
      <c r="A38" s="58" t="s">
        <v>185</v>
      </c>
      <c r="B38" s="59"/>
      <c r="C38" s="70">
        <v>10.0</v>
      </c>
      <c r="D38" s="75" t="s">
        <v>186</v>
      </c>
      <c r="E38" s="76"/>
      <c r="F38" s="77"/>
      <c r="G38" s="74"/>
      <c r="H38" s="59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customHeight="1">
      <c r="A39" s="58" t="s">
        <v>188</v>
      </c>
      <c r="B39" s="59"/>
      <c r="C39" s="78">
        <v>56.0</v>
      </c>
      <c r="D39" s="80" t="s">
        <v>190</v>
      </c>
      <c r="E39" s="81"/>
      <c r="F39" s="82"/>
      <c r="G39" s="79"/>
      <c r="H39" s="5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58" t="s">
        <v>191</v>
      </c>
      <c r="B40" s="59"/>
      <c r="C40" s="78">
        <v>3.0</v>
      </c>
      <c r="D40" s="84" t="s">
        <v>194</v>
      </c>
      <c r="E40" s="85"/>
      <c r="F40" s="86"/>
      <c r="G40" s="74"/>
      <c r="H40" s="59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58" t="s">
        <v>195</v>
      </c>
      <c r="B41" s="59"/>
      <c r="C41" s="87">
        <v>3.0</v>
      </c>
      <c r="D41" s="80" t="s">
        <v>196</v>
      </c>
      <c r="E41" s="81"/>
      <c r="F41" s="82"/>
      <c r="G41" s="88"/>
      <c r="H41" s="5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customHeight="1">
      <c r="A42" s="58" t="s">
        <v>198</v>
      </c>
      <c r="B42" s="59"/>
      <c r="C42" s="70">
        <v>156.0</v>
      </c>
      <c r="D42" s="75" t="s">
        <v>200</v>
      </c>
      <c r="E42" s="76"/>
      <c r="F42" s="77"/>
      <c r="G42" s="90"/>
      <c r="H42" s="59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203</v>
      </c>
      <c r="B43" s="59"/>
      <c r="C43" s="91">
        <v>192.0</v>
      </c>
      <c r="D43" s="92" t="s">
        <v>204</v>
      </c>
      <c r="E43" s="93"/>
      <c r="F43" s="94"/>
      <c r="G43" s="95"/>
      <c r="H43" s="59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58" t="s">
        <v>208</v>
      </c>
      <c r="B44" s="59"/>
      <c r="C44" s="78">
        <v>456.0</v>
      </c>
      <c r="D44" s="63" t="s">
        <v>209</v>
      </c>
      <c r="E44" s="62"/>
      <c r="F44" s="59"/>
      <c r="G44" s="90"/>
      <c r="H44" s="59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customHeight="1">
      <c r="A45" s="58" t="s">
        <v>210</v>
      </c>
      <c r="B45" s="59"/>
      <c r="C45" s="96">
        <v>540.0</v>
      </c>
      <c r="D45" s="12"/>
      <c r="E45" s="12"/>
      <c r="F45" s="12"/>
      <c r="G45" s="79"/>
      <c r="H45" s="59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customHeight="1">
      <c r="A46" s="58" t="s">
        <v>211</v>
      </c>
      <c r="B46" s="59"/>
      <c r="C46" s="98">
        <v>17.0</v>
      </c>
      <c r="D46" s="99" t="s">
        <v>90</v>
      </c>
      <c r="E46" s="100"/>
      <c r="F46" s="101"/>
      <c r="G46" s="101"/>
      <c r="H46" s="99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3.5" customHeight="1">
      <c r="A47" s="58" t="s">
        <v>215</v>
      </c>
      <c r="B47" s="59"/>
      <c r="C47" s="98">
        <v>10.0</v>
      </c>
      <c r="D47" s="102" t="s">
        <v>217</v>
      </c>
      <c r="E47" s="103"/>
      <c r="F47" s="103"/>
      <c r="G47" s="53"/>
      <c r="H47" s="99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3.5" customHeight="1">
      <c r="A48" s="58" t="s">
        <v>218</v>
      </c>
      <c r="B48" s="59"/>
      <c r="C48" s="98">
        <v>20.0</v>
      </c>
      <c r="D48" s="104" t="s">
        <v>219</v>
      </c>
      <c r="E48" s="105" t="s">
        <v>220</v>
      </c>
      <c r="F48" s="103"/>
      <c r="G48" s="53"/>
      <c r="H48" s="99"/>
      <c r="I48" s="12"/>
      <c r="J48" s="12"/>
      <c r="K48" s="12"/>
      <c r="L48" s="12"/>
      <c r="M48" s="106"/>
      <c r="N48" s="106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3.5" customHeight="1">
      <c r="A49" s="58" t="s">
        <v>223</v>
      </c>
      <c r="B49" s="59"/>
      <c r="C49" s="107">
        <v>0.0</v>
      </c>
      <c r="D49" s="108" t="s">
        <v>224</v>
      </c>
      <c r="E49" s="105" t="s">
        <v>225</v>
      </c>
      <c r="F49" s="103"/>
      <c r="G49" s="53"/>
      <c r="H49" s="109"/>
      <c r="I49" s="110"/>
      <c r="J49" s="110"/>
      <c r="K49" s="110"/>
      <c r="L49" s="110"/>
      <c r="M49" s="110"/>
      <c r="N49" s="110"/>
      <c r="O49" s="110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58" t="s">
        <v>226</v>
      </c>
      <c r="B50" s="59"/>
      <c r="C50" s="107">
        <v>0.0</v>
      </c>
      <c r="D50" s="104" t="s">
        <v>227</v>
      </c>
      <c r="E50" s="105" t="s">
        <v>228</v>
      </c>
      <c r="F50" s="103"/>
      <c r="G50" s="53"/>
      <c r="H50" s="109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"/>
      <c r="T50" s="1"/>
      <c r="U50" s="1"/>
      <c r="V50" s="1"/>
      <c r="W50" s="1"/>
      <c r="X50" s="1"/>
      <c r="Y50" s="1"/>
      <c r="Z50" s="1"/>
    </row>
    <row r="51" ht="13.5" customHeight="1">
      <c r="A51" s="58" t="s">
        <v>229</v>
      </c>
      <c r="B51" s="59"/>
      <c r="C51" s="111" t="s">
        <v>230</v>
      </c>
      <c r="D51" s="112" t="s">
        <v>231</v>
      </c>
      <c r="E51" s="113" t="s">
        <v>232</v>
      </c>
      <c r="F51" s="103"/>
      <c r="G51" s="53"/>
      <c r="H51" s="109"/>
      <c r="I51" s="110"/>
      <c r="J51" s="110"/>
      <c r="K51" s="110"/>
      <c r="L51" s="110"/>
      <c r="M51" s="110"/>
      <c r="N51" s="110"/>
      <c r="O51" s="110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58" t="s">
        <v>233</v>
      </c>
      <c r="B52" s="59"/>
      <c r="C52" s="114" t="s">
        <v>230</v>
      </c>
      <c r="D52" s="115" t="s">
        <v>234</v>
      </c>
      <c r="E52" s="116" t="s">
        <v>235</v>
      </c>
      <c r="F52" s="103"/>
      <c r="G52" s="53"/>
      <c r="H52" s="109"/>
      <c r="I52" s="110"/>
      <c r="J52" s="110"/>
      <c r="K52" s="110"/>
      <c r="L52" s="110"/>
      <c r="M52" s="110"/>
      <c r="N52" s="110"/>
      <c r="O52" s="110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58" t="s">
        <v>236</v>
      </c>
      <c r="B53" s="59"/>
      <c r="C53" s="78">
        <v>3.0</v>
      </c>
      <c r="D53" s="117" t="s">
        <v>237</v>
      </c>
      <c r="E53" s="118" t="s">
        <v>238</v>
      </c>
      <c r="F53" s="103"/>
      <c r="G53" s="53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19" t="s">
        <v>239</v>
      </c>
      <c r="B54" s="59"/>
      <c r="C54" s="120">
        <v>0.0</v>
      </c>
      <c r="D54" s="121" t="s">
        <v>240</v>
      </c>
      <c r="E54" s="103"/>
      <c r="F54" s="103"/>
      <c r="G54" s="53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19" t="s">
        <v>241</v>
      </c>
      <c r="B55" s="59"/>
      <c r="C55" s="122">
        <v>0.0</v>
      </c>
      <c r="D55" s="123"/>
      <c r="E55" s="124"/>
      <c r="F55" s="125"/>
      <c r="G55" s="126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01"/>
      <c r="B56" s="127"/>
      <c r="C56" s="128"/>
      <c r="D56" s="123"/>
      <c r="E56" s="129"/>
      <c r="F56" s="101"/>
      <c r="G56" s="125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01"/>
      <c r="B57" s="127"/>
      <c r="C57" s="128"/>
      <c r="D57" s="123"/>
      <c r="E57" s="129"/>
      <c r="F57" s="101"/>
      <c r="G57" s="125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01"/>
      <c r="B58" s="127"/>
      <c r="C58" s="130"/>
      <c r="D58" s="123"/>
      <c r="E58" s="129"/>
      <c r="F58" s="101"/>
      <c r="G58" s="125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31" t="s">
        <v>2</v>
      </c>
      <c r="B59" s="131" t="s">
        <v>7</v>
      </c>
      <c r="C59" s="132" t="s">
        <v>243</v>
      </c>
      <c r="D59" s="132" t="s">
        <v>244</v>
      </c>
      <c r="E59" s="133" t="s">
        <v>245</v>
      </c>
      <c r="F59" s="134" t="s">
        <v>246</v>
      </c>
      <c r="G59" s="125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35">
        <v>1.0</v>
      </c>
      <c r="B60" s="136" t="s">
        <v>21</v>
      </c>
      <c r="C60" s="136">
        <v>20.0</v>
      </c>
      <c r="D60" s="137">
        <v>13.0</v>
      </c>
      <c r="E60" s="138">
        <f t="shared" ref="E60:E62" si="1">C60/D60*100</f>
        <v>153.8461538</v>
      </c>
      <c r="F60" s="139">
        <f t="shared" ref="F60:F62" si="2">SUM(D60*12)</f>
        <v>156</v>
      </c>
      <c r="G60" s="125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35">
        <v>2.0</v>
      </c>
      <c r="B61" s="140" t="s">
        <v>249</v>
      </c>
      <c r="C61" s="141">
        <v>0.0</v>
      </c>
      <c r="D61" s="141">
        <v>2.0</v>
      </c>
      <c r="E61" s="142">
        <f t="shared" si="1"/>
        <v>0</v>
      </c>
      <c r="F61" s="143">
        <f t="shared" si="2"/>
        <v>24</v>
      </c>
      <c r="G61" s="143">
        <f>SUM(E61*12)</f>
        <v>0</v>
      </c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35">
        <v>3.0</v>
      </c>
      <c r="B62" s="140" t="s">
        <v>250</v>
      </c>
      <c r="C62" s="141">
        <v>0.0</v>
      </c>
      <c r="D62" s="141">
        <v>1.0</v>
      </c>
      <c r="E62" s="142">
        <f t="shared" si="1"/>
        <v>0</v>
      </c>
      <c r="F62" s="143">
        <f t="shared" si="2"/>
        <v>12</v>
      </c>
      <c r="G62" s="125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44" t="s">
        <v>251</v>
      </c>
      <c r="B63" s="11"/>
      <c r="C63" s="145">
        <f t="shared" ref="C63:F63" si="3">SUM(C60:C62)</f>
        <v>20</v>
      </c>
      <c r="D63" s="145">
        <f t="shared" si="3"/>
        <v>16</v>
      </c>
      <c r="E63" s="146">
        <f t="shared" si="3"/>
        <v>153.8461538</v>
      </c>
      <c r="F63" s="147">
        <f t="shared" si="3"/>
        <v>192</v>
      </c>
      <c r="G63" s="125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2"/>
      <c r="E64" s="3"/>
      <c r="F64" s="2"/>
      <c r="G64" s="2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2"/>
      <c r="E65" s="3"/>
      <c r="F65" s="2"/>
      <c r="G65" s="2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2"/>
      <c r="E66" s="3"/>
      <c r="F66" s="2"/>
      <c r="G66" s="2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5"/>
      <c r="V66" s="5"/>
      <c r="W66" s="5"/>
      <c r="X66" s="5"/>
      <c r="Y66" s="5"/>
      <c r="Z66" s="5"/>
    </row>
    <row r="67" ht="13.5" customHeight="1">
      <c r="A67" s="1"/>
      <c r="B67" s="1"/>
      <c r="C67" s="1"/>
      <c r="D67" s="2"/>
      <c r="E67" s="3"/>
      <c r="F67" s="2"/>
      <c r="G67" s="2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5"/>
      <c r="V67" s="5"/>
      <c r="W67" s="5"/>
      <c r="X67" s="5"/>
      <c r="Y67" s="5"/>
      <c r="Z67" s="5"/>
    </row>
    <row r="68" ht="13.5" customHeight="1">
      <c r="A68" s="1"/>
      <c r="B68" s="1"/>
      <c r="C68" s="1"/>
      <c r="D68" s="2"/>
      <c r="E68" s="3"/>
      <c r="F68" s="2"/>
      <c r="G68" s="2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5"/>
      <c r="V68" s="5"/>
      <c r="W68" s="5"/>
      <c r="X68" s="5"/>
      <c r="Y68" s="5"/>
      <c r="Z68" s="5"/>
    </row>
    <row r="69" ht="13.5" customHeight="1">
      <c r="A69" s="1"/>
      <c r="B69" s="1"/>
      <c r="C69" s="2"/>
      <c r="D69" s="3"/>
      <c r="E69" s="2"/>
      <c r="F69" s="2"/>
      <c r="G69" s="5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5"/>
      <c r="U69" s="5"/>
      <c r="V69" s="5"/>
      <c r="W69" s="5"/>
      <c r="X69" s="5"/>
      <c r="Y69" s="5"/>
      <c r="Z69" s="5"/>
    </row>
    <row r="70" ht="13.5" customHeight="1">
      <c r="A70" s="1"/>
      <c r="B70" s="1"/>
      <c r="C70" s="2"/>
      <c r="D70" s="3"/>
      <c r="E70" s="2"/>
      <c r="F70" s="2"/>
      <c r="G70" s="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5"/>
      <c r="U70" s="5"/>
      <c r="V70" s="5"/>
      <c r="W70" s="5"/>
      <c r="X70" s="5"/>
      <c r="Y70" s="5"/>
      <c r="Z70" s="5"/>
    </row>
    <row r="71" ht="13.5" customHeight="1">
      <c r="A71" s="1"/>
      <c r="B71" s="1"/>
      <c r="C71" s="2"/>
      <c r="D71" s="3"/>
      <c r="E71" s="2"/>
      <c r="F71" s="2"/>
      <c r="G71" s="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5"/>
      <c r="U71" s="5"/>
      <c r="V71" s="5"/>
      <c r="W71" s="5"/>
      <c r="X71" s="5"/>
      <c r="Y71" s="5"/>
      <c r="Z71" s="5"/>
    </row>
    <row r="72" ht="13.5" customHeight="1">
      <c r="A72" s="1"/>
      <c r="B72" s="1"/>
      <c r="C72" s="2"/>
      <c r="D72" s="3"/>
      <c r="E72" s="2"/>
      <c r="F72" s="2"/>
      <c r="G72" s="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5"/>
      <c r="U72" s="5"/>
      <c r="V72" s="5"/>
      <c r="W72" s="5"/>
      <c r="X72" s="5"/>
      <c r="Y72" s="5"/>
      <c r="Z72" s="5"/>
    </row>
    <row r="73" ht="13.5" customHeight="1">
      <c r="A73" s="1"/>
      <c r="B73" s="1"/>
      <c r="C73" s="2"/>
      <c r="D73" s="3"/>
      <c r="E73" s="2"/>
      <c r="F73" s="2"/>
      <c r="G73" s="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5"/>
      <c r="U73" s="5"/>
      <c r="V73" s="5"/>
      <c r="W73" s="5"/>
      <c r="X73" s="5"/>
      <c r="Y73" s="5"/>
      <c r="Z73" s="5"/>
    </row>
    <row r="74" ht="13.5" customHeight="1">
      <c r="A74" s="1"/>
      <c r="B74" s="1"/>
      <c r="C74" s="2"/>
      <c r="D74" s="3"/>
      <c r="E74" s="2"/>
      <c r="F74" s="2"/>
      <c r="G74" s="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5"/>
      <c r="U74" s="5"/>
      <c r="V74" s="5"/>
      <c r="W74" s="5"/>
      <c r="X74" s="5"/>
      <c r="Y74" s="5"/>
      <c r="Z74" s="5"/>
    </row>
    <row r="75" ht="13.5" customHeight="1">
      <c r="A75" s="1"/>
      <c r="B75" s="1"/>
      <c r="C75" s="2"/>
      <c r="D75" s="3"/>
      <c r="E75" s="2"/>
      <c r="F75" s="2"/>
      <c r="G75" s="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5"/>
      <c r="U75" s="5"/>
      <c r="V75" s="5"/>
      <c r="W75" s="5"/>
      <c r="X75" s="5"/>
      <c r="Y75" s="5"/>
      <c r="Z75" s="5"/>
    </row>
    <row r="76" ht="13.5" customHeight="1">
      <c r="A76" s="1"/>
      <c r="B76" s="1"/>
      <c r="C76" s="1"/>
      <c r="D76" s="2"/>
      <c r="E76" s="3"/>
      <c r="F76" s="2"/>
      <c r="G76" s="2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5"/>
      <c r="V76" s="5"/>
      <c r="W76" s="5"/>
      <c r="X76" s="5"/>
      <c r="Y76" s="5"/>
      <c r="Z76" s="5"/>
    </row>
    <row r="77" ht="13.5" customHeight="1">
      <c r="A77" s="1"/>
      <c r="B77" s="1"/>
      <c r="C77" s="1"/>
      <c r="D77" s="2"/>
      <c r="E77" s="3"/>
      <c r="F77" s="2"/>
      <c r="G77" s="2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5"/>
      <c r="V77" s="5"/>
      <c r="W77" s="5"/>
      <c r="X77" s="5"/>
      <c r="Y77" s="5"/>
      <c r="Z77" s="5"/>
    </row>
    <row r="78" ht="13.5" customHeight="1">
      <c r="A78" s="1"/>
      <c r="B78" s="1"/>
      <c r="C78" s="1"/>
      <c r="D78" s="2"/>
      <c r="E78" s="3"/>
      <c r="F78" s="2"/>
      <c r="G78" s="2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5"/>
      <c r="V78" s="5"/>
      <c r="W78" s="5"/>
      <c r="X78" s="5"/>
      <c r="Y78" s="5"/>
      <c r="Z78" s="5"/>
    </row>
    <row r="79" ht="13.5" customHeight="1">
      <c r="A79" s="1"/>
      <c r="B79" s="1"/>
      <c r="C79" s="1"/>
      <c r="D79" s="2"/>
      <c r="E79" s="3"/>
      <c r="F79" s="2"/>
      <c r="G79" s="2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5"/>
      <c r="V79" s="5"/>
      <c r="W79" s="5"/>
      <c r="X79" s="5"/>
      <c r="Y79" s="5"/>
      <c r="Z79" s="5"/>
    </row>
    <row r="80" ht="13.5" customHeight="1">
      <c r="A80" s="1"/>
      <c r="B80" s="1"/>
      <c r="C80" s="1"/>
      <c r="D80" s="2"/>
      <c r="E80" s="3"/>
      <c r="F80" s="2"/>
      <c r="G80" s="2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5"/>
      <c r="V80" s="5"/>
      <c r="W80" s="5"/>
      <c r="X80" s="5"/>
      <c r="Y80" s="5"/>
      <c r="Z80" s="5"/>
    </row>
    <row r="81" ht="13.5" customHeight="1">
      <c r="A81" s="1"/>
      <c r="B81" s="1"/>
      <c r="C81" s="1"/>
      <c r="D81" s="2"/>
      <c r="E81" s="3"/>
      <c r="F81" s="2"/>
      <c r="G81" s="2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5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3"/>
      <c r="F82" s="2"/>
      <c r="G82" s="2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5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3"/>
      <c r="F83" s="2"/>
      <c r="G83" s="2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5"/>
      <c r="V88" s="5"/>
      <c r="W88" s="5"/>
      <c r="X88" s="5"/>
      <c r="Y88" s="5"/>
      <c r="Z88" s="5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5"/>
      <c r="V89" s="5"/>
      <c r="W89" s="5"/>
      <c r="X89" s="5"/>
      <c r="Y89" s="5"/>
      <c r="Z89" s="5"/>
    </row>
    <row r="90" ht="13.5" customHeight="1">
      <c r="A90" s="1"/>
      <c r="B90" s="1"/>
      <c r="C90" s="1"/>
      <c r="D90" s="2"/>
      <c r="E90" s="3"/>
      <c r="F90" s="2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5"/>
      <c r="V90" s="5"/>
      <c r="W90" s="5"/>
      <c r="X90" s="5"/>
      <c r="Y90" s="5"/>
      <c r="Z90" s="5"/>
    </row>
    <row r="91" ht="13.5" customHeight="1">
      <c r="A91" s="1"/>
      <c r="B91" s="1"/>
      <c r="C91" s="1"/>
      <c r="D91" s="2"/>
      <c r="E91" s="3"/>
      <c r="F91" s="2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5"/>
      <c r="V91" s="5"/>
      <c r="W91" s="5"/>
      <c r="X91" s="5"/>
      <c r="Y91" s="5"/>
      <c r="Z91" s="5"/>
    </row>
    <row r="92" ht="13.5" customHeight="1">
      <c r="A92" s="1"/>
      <c r="B92" s="1"/>
      <c r="C92" s="1"/>
      <c r="D92" s="2"/>
      <c r="E92" s="3"/>
      <c r="F92" s="2"/>
      <c r="G92" s="2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5"/>
      <c r="V92" s="5"/>
      <c r="W92" s="5"/>
      <c r="X92" s="5"/>
      <c r="Y92" s="5"/>
      <c r="Z92" s="5"/>
    </row>
    <row r="93" ht="13.5" customHeight="1">
      <c r="A93" s="1"/>
      <c r="B93" s="1"/>
      <c r="C93" s="1"/>
      <c r="D93" s="2"/>
      <c r="E93" s="3"/>
      <c r="F93" s="2"/>
      <c r="G93" s="2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5"/>
      <c r="V93" s="5"/>
      <c r="W93" s="5"/>
      <c r="X93" s="5"/>
      <c r="Y93" s="5"/>
      <c r="Z93" s="5"/>
    </row>
    <row r="94" ht="13.5" customHeight="1">
      <c r="A94" s="1"/>
      <c r="B94" s="1"/>
      <c r="C94" s="1"/>
      <c r="D94" s="2"/>
      <c r="E94" s="3"/>
      <c r="F94" s="2"/>
      <c r="G94" s="2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5"/>
      <c r="V94" s="5"/>
      <c r="W94" s="5"/>
      <c r="X94" s="5"/>
      <c r="Y94" s="5"/>
      <c r="Z94" s="5"/>
    </row>
    <row r="95" ht="13.5" customHeight="1">
      <c r="A95" s="1"/>
      <c r="B95" s="1"/>
      <c r="C95" s="1"/>
      <c r="D95" s="2"/>
      <c r="E95" s="3"/>
      <c r="F95" s="2"/>
      <c r="G95" s="2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2"/>
      <c r="E96" s="3"/>
      <c r="F96" s="2"/>
      <c r="G96" s="2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2"/>
      <c r="E97" s="3"/>
      <c r="F97" s="2"/>
      <c r="G97" s="2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2"/>
      <c r="E98" s="3"/>
      <c r="F98" s="2"/>
      <c r="G98" s="2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2"/>
      <c r="E99" s="3"/>
      <c r="F99" s="2"/>
      <c r="G99" s="2"/>
      <c r="H99" s="5"/>
      <c r="I99" s="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2"/>
      <c r="E100" s="3"/>
      <c r="F100" s="2"/>
      <c r="G100" s="2"/>
      <c r="H100" s="5"/>
      <c r="I100" s="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2"/>
      <c r="E101" s="3"/>
      <c r="F101" s="2"/>
      <c r="G101" s="2"/>
      <c r="H101" s="5"/>
      <c r="I101" s="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2"/>
      <c r="E102" s="3"/>
      <c r="F102" s="2"/>
      <c r="G102" s="2"/>
      <c r="H102" s="5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3"/>
      <c r="F103" s="2"/>
      <c r="G103" s="2"/>
      <c r="H103" s="5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5"/>
      <c r="V103" s="5"/>
      <c r="W103" s="5"/>
      <c r="X103" s="5"/>
      <c r="Y103" s="5"/>
      <c r="Z103" s="5"/>
    </row>
    <row r="104" ht="13.5" customHeight="1">
      <c r="A104" s="1"/>
      <c r="B104" s="1"/>
      <c r="C104" s="1"/>
      <c r="D104" s="2"/>
      <c r="E104" s="3"/>
      <c r="F104" s="2"/>
      <c r="G104" s="2"/>
      <c r="H104" s="5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5"/>
      <c r="V104" s="5"/>
      <c r="W104" s="5"/>
      <c r="X104" s="5"/>
      <c r="Y104" s="5"/>
      <c r="Z104" s="5"/>
    </row>
    <row r="105" ht="13.5" customHeight="1">
      <c r="A105" s="1"/>
      <c r="B105" s="1"/>
      <c r="C105" s="1"/>
      <c r="D105" s="2"/>
      <c r="E105" s="3"/>
      <c r="F105" s="2"/>
      <c r="G105" s="2"/>
      <c r="H105" s="4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3"/>
      <c r="F106" s="2"/>
      <c r="G106" s="2"/>
      <c r="H106" s="4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2"/>
      <c r="E107" s="3"/>
      <c r="F107" s="2"/>
      <c r="G107" s="2"/>
      <c r="H107" s="4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3"/>
      <c r="F108" s="2"/>
      <c r="G108" s="2"/>
      <c r="H108" s="4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3"/>
      <c r="F109" s="2"/>
      <c r="G109" s="2"/>
      <c r="H109" s="4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3"/>
      <c r="F110" s="2"/>
      <c r="G110" s="2"/>
      <c r="H110" s="4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3"/>
      <c r="F111" s="2"/>
      <c r="G111" s="2"/>
      <c r="H111" s="4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3"/>
      <c r="F112" s="2"/>
      <c r="G112" s="2"/>
      <c r="H112" s="4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8:H8"/>
    <mergeCell ref="A10:A11"/>
    <mergeCell ref="C10:C11"/>
    <mergeCell ref="D10:D11"/>
    <mergeCell ref="E10:F10"/>
    <mergeCell ref="G10:G11"/>
    <mergeCell ref="H10:H11"/>
    <mergeCell ref="G38:H38"/>
    <mergeCell ref="G39:H39"/>
    <mergeCell ref="G40:H40"/>
    <mergeCell ref="G41:H41"/>
    <mergeCell ref="G42:H42"/>
    <mergeCell ref="G43:H43"/>
    <mergeCell ref="G44:H44"/>
    <mergeCell ref="G45:H45"/>
    <mergeCell ref="B10:B11"/>
    <mergeCell ref="A34:B34"/>
    <mergeCell ref="A35:B35"/>
    <mergeCell ref="D35:F35"/>
    <mergeCell ref="G35:H35"/>
    <mergeCell ref="D36:F36"/>
    <mergeCell ref="G36:H36"/>
    <mergeCell ref="A43:B43"/>
    <mergeCell ref="A44:B44"/>
    <mergeCell ref="D44:F44"/>
    <mergeCell ref="A36:B36"/>
    <mergeCell ref="A37:B37"/>
    <mergeCell ref="A38:B38"/>
    <mergeCell ref="A39:B39"/>
    <mergeCell ref="A40:B40"/>
    <mergeCell ref="A41:B41"/>
    <mergeCell ref="A42:B42"/>
    <mergeCell ref="A49:B49"/>
    <mergeCell ref="A50:B50"/>
    <mergeCell ref="A51:B51"/>
    <mergeCell ref="A52:B52"/>
    <mergeCell ref="A53:B53"/>
    <mergeCell ref="A54:B54"/>
    <mergeCell ref="A55:B55"/>
    <mergeCell ref="A63:B63"/>
    <mergeCell ref="E50:G50"/>
    <mergeCell ref="E51:G51"/>
    <mergeCell ref="E52:G52"/>
    <mergeCell ref="E53:G53"/>
    <mergeCell ref="D54:G54"/>
    <mergeCell ref="A45:B45"/>
    <mergeCell ref="A46:B46"/>
    <mergeCell ref="A47:B47"/>
    <mergeCell ref="D47:G47"/>
    <mergeCell ref="A48:B48"/>
    <mergeCell ref="E48:G48"/>
    <mergeCell ref="E49:G49"/>
  </mergeCells>
  <conditionalFormatting sqref="G69:G75 H2:H7 H9:H34 H46:H68 H76:H1000">
    <cfRule type="containsText" dxfId="0" priority="1" operator="containsText" text="Open">
      <formula>NOT(ISERROR(SEARCH(("Open"),(G69))))</formula>
    </cfRule>
  </conditionalFormatting>
  <conditionalFormatting sqref="G69:G75 H2:H7 H9:H34 H46:H68 H76:H1000">
    <cfRule type="containsText" dxfId="1" priority="2" operator="containsText" text="Closed">
      <formula>NOT(ISERROR(SEARCH(("Closed"),(G69))))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8" t="s">
        <v>22</v>
      </c>
      <c r="C12" s="19" t="s">
        <v>14</v>
      </c>
      <c r="D12" s="20" t="s">
        <v>24</v>
      </c>
      <c r="E12" s="21" t="s">
        <v>18</v>
      </c>
      <c r="F12" s="22" t="s">
        <v>20</v>
      </c>
      <c r="G12" s="23" t="s">
        <v>21</v>
      </c>
      <c r="H12" s="24" t="s">
        <v>23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27" t="s">
        <v>34</v>
      </c>
      <c r="C13" s="19" t="s">
        <v>14</v>
      </c>
      <c r="D13" s="20" t="s">
        <v>36</v>
      </c>
      <c r="E13" s="21" t="s">
        <v>18</v>
      </c>
      <c r="F13" s="22" t="s">
        <v>20</v>
      </c>
      <c r="G13" s="23" t="s">
        <v>21</v>
      </c>
      <c r="H13" s="24" t="s">
        <v>23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20" t="s">
        <v>43</v>
      </c>
      <c r="C14" s="19" t="s">
        <v>27</v>
      </c>
      <c r="D14" s="20" t="s">
        <v>44</v>
      </c>
      <c r="E14" s="21" t="s">
        <v>45</v>
      </c>
      <c r="F14" s="22" t="s">
        <v>47</v>
      </c>
      <c r="G14" s="23" t="s">
        <v>21</v>
      </c>
      <c r="H14" s="24" t="s">
        <v>23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8" t="s">
        <v>51</v>
      </c>
      <c r="C15" s="19" t="s">
        <v>14</v>
      </c>
      <c r="D15" s="20" t="s">
        <v>53</v>
      </c>
      <c r="E15" s="21" t="s">
        <v>54</v>
      </c>
      <c r="F15" s="22" t="s">
        <v>56</v>
      </c>
      <c r="G15" s="23" t="s">
        <v>21</v>
      </c>
      <c r="H15" s="24" t="s">
        <v>23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20" t="s">
        <v>65</v>
      </c>
      <c r="C16" s="19" t="s">
        <v>14</v>
      </c>
      <c r="D16" s="20" t="s">
        <v>67</v>
      </c>
      <c r="E16" s="21" t="s">
        <v>68</v>
      </c>
      <c r="F16" s="22" t="s">
        <v>70</v>
      </c>
      <c r="G16" s="23" t="s">
        <v>21</v>
      </c>
      <c r="H16" s="24" t="s">
        <v>23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8" t="s">
        <v>73</v>
      </c>
      <c r="C17" s="19" t="s">
        <v>27</v>
      </c>
      <c r="D17" s="20" t="s">
        <v>76</v>
      </c>
      <c r="E17" s="28" t="s">
        <v>66</v>
      </c>
      <c r="F17" s="29" t="s">
        <v>58</v>
      </c>
      <c r="G17" s="23" t="s">
        <v>21</v>
      </c>
      <c r="H17" s="24" t="s">
        <v>35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20" t="s">
        <v>82</v>
      </c>
      <c r="C18" s="19" t="s">
        <v>14</v>
      </c>
      <c r="D18" s="20" t="s">
        <v>84</v>
      </c>
      <c r="E18" s="28" t="s">
        <v>18</v>
      </c>
      <c r="F18" s="29" t="s">
        <v>20</v>
      </c>
      <c r="G18" s="23" t="s">
        <v>21</v>
      </c>
      <c r="H18" s="24" t="s">
        <v>23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30" t="s">
        <v>88</v>
      </c>
      <c r="C19" s="31" t="s">
        <v>14</v>
      </c>
      <c r="D19" s="30" t="s">
        <v>89</v>
      </c>
      <c r="E19" s="32" t="s">
        <v>75</v>
      </c>
      <c r="F19" s="33" t="s">
        <v>77</v>
      </c>
      <c r="G19" s="33" t="s">
        <v>21</v>
      </c>
      <c r="H19" s="34" t="s">
        <v>23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>
        <v>9.0</v>
      </c>
      <c r="B20" s="30" t="s">
        <v>92</v>
      </c>
      <c r="C20" s="31" t="s">
        <v>27</v>
      </c>
      <c r="D20" s="30" t="s">
        <v>94</v>
      </c>
      <c r="E20" s="32" t="s">
        <v>18</v>
      </c>
      <c r="F20" s="33" t="s">
        <v>20</v>
      </c>
      <c r="G20" s="33" t="s">
        <v>21</v>
      </c>
      <c r="H20" s="34" t="s">
        <v>35</v>
      </c>
      <c r="I20" s="2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ht="13.5" customHeight="1">
      <c r="A21" s="17">
        <v>10.0</v>
      </c>
      <c r="B21" s="30" t="s">
        <v>99</v>
      </c>
      <c r="C21" s="31" t="s">
        <v>27</v>
      </c>
      <c r="D21" s="30" t="s">
        <v>101</v>
      </c>
      <c r="E21" s="32" t="s">
        <v>18</v>
      </c>
      <c r="F21" s="33" t="s">
        <v>20</v>
      </c>
      <c r="G21" s="33" t="s">
        <v>21</v>
      </c>
      <c r="H21" s="34" t="s">
        <v>35</v>
      </c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3.5" customHeight="1">
      <c r="A22" s="17">
        <v>11.0</v>
      </c>
      <c r="B22" s="30" t="s">
        <v>105</v>
      </c>
      <c r="C22" s="31" t="s">
        <v>27</v>
      </c>
      <c r="D22" s="30" t="s">
        <v>106</v>
      </c>
      <c r="E22" s="32" t="s">
        <v>54</v>
      </c>
      <c r="F22" s="33" t="s">
        <v>56</v>
      </c>
      <c r="G22" s="33" t="s">
        <v>21</v>
      </c>
      <c r="H22" s="34" t="s">
        <v>35</v>
      </c>
      <c r="I22" s="25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ht="13.5" customHeight="1">
      <c r="A23" s="17">
        <v>12.0</v>
      </c>
      <c r="B23" s="30" t="s">
        <v>109</v>
      </c>
      <c r="C23" s="31" t="s">
        <v>27</v>
      </c>
      <c r="D23" s="30" t="s">
        <v>112</v>
      </c>
      <c r="E23" s="32" t="s">
        <v>75</v>
      </c>
      <c r="F23" s="33" t="s">
        <v>113</v>
      </c>
      <c r="G23" s="33" t="s">
        <v>21</v>
      </c>
      <c r="H23" s="34" t="s">
        <v>35</v>
      </c>
      <c r="I23" s="25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ht="13.5" customHeight="1">
      <c r="A24" s="17"/>
      <c r="B24" s="35" t="s">
        <v>87</v>
      </c>
      <c r="C24" s="36" t="s">
        <v>4</v>
      </c>
      <c r="D24" s="36" t="s">
        <v>5</v>
      </c>
      <c r="E24" s="37" t="s">
        <v>6</v>
      </c>
      <c r="F24" s="38" t="s">
        <v>11</v>
      </c>
      <c r="G24" s="38" t="s">
        <v>7</v>
      </c>
      <c r="H24" s="38" t="s">
        <v>8</v>
      </c>
      <c r="I24" s="39"/>
      <c r="J24" s="40" t="s">
        <v>90</v>
      </c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3.5" customHeight="1">
      <c r="A25" s="17">
        <v>1.0</v>
      </c>
      <c r="B25" s="18" t="s">
        <v>123</v>
      </c>
      <c r="C25" s="19" t="s">
        <v>96</v>
      </c>
      <c r="D25" s="20" t="s">
        <v>126</v>
      </c>
      <c r="E25" s="21" t="s">
        <v>129</v>
      </c>
      <c r="F25" s="22" t="s">
        <v>32</v>
      </c>
      <c r="G25" s="23" t="s">
        <v>21</v>
      </c>
      <c r="H25" s="41" t="s">
        <v>23</v>
      </c>
      <c r="I25" s="39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3.5" customHeight="1">
      <c r="A26" s="17">
        <v>2.0</v>
      </c>
      <c r="B26" s="18" t="s">
        <v>133</v>
      </c>
      <c r="C26" s="19" t="s">
        <v>96</v>
      </c>
      <c r="D26" s="20" t="s">
        <v>104</v>
      </c>
      <c r="E26" s="21" t="s">
        <v>129</v>
      </c>
      <c r="F26" s="22" t="s">
        <v>32</v>
      </c>
      <c r="G26" s="23" t="s">
        <v>21</v>
      </c>
      <c r="H26" s="42" t="s">
        <v>23</v>
      </c>
      <c r="I26" s="39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17">
        <v>3.0</v>
      </c>
      <c r="B27" s="18" t="s">
        <v>141</v>
      </c>
      <c r="C27" s="43" t="s">
        <v>96</v>
      </c>
      <c r="D27" s="20" t="s">
        <v>142</v>
      </c>
      <c r="E27" s="21" t="s">
        <v>129</v>
      </c>
      <c r="F27" s="22" t="s">
        <v>32</v>
      </c>
      <c r="G27" s="23" t="s">
        <v>21</v>
      </c>
      <c r="H27" s="42" t="s">
        <v>23</v>
      </c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17">
        <v>4.0</v>
      </c>
      <c r="B28" s="18" t="s">
        <v>146</v>
      </c>
      <c r="C28" s="43" t="s">
        <v>96</v>
      </c>
      <c r="D28" s="20" t="s">
        <v>114</v>
      </c>
      <c r="E28" s="21" t="s">
        <v>129</v>
      </c>
      <c r="F28" s="22" t="s">
        <v>32</v>
      </c>
      <c r="G28" s="23" t="s">
        <v>21</v>
      </c>
      <c r="H28" s="42" t="s">
        <v>23</v>
      </c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17">
        <v>5.0</v>
      </c>
      <c r="B29" s="18" t="s">
        <v>150</v>
      </c>
      <c r="C29" s="43" t="s">
        <v>96</v>
      </c>
      <c r="D29" s="20" t="s">
        <v>114</v>
      </c>
      <c r="E29" s="21" t="s">
        <v>130</v>
      </c>
      <c r="F29" s="22" t="s">
        <v>151</v>
      </c>
      <c r="G29" s="23" t="s">
        <v>21</v>
      </c>
      <c r="H29" s="42" t="s">
        <v>23</v>
      </c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17">
        <v>6.0</v>
      </c>
      <c r="B30" s="18" t="s">
        <v>155</v>
      </c>
      <c r="C30" s="43" t="s">
        <v>96</v>
      </c>
      <c r="D30" s="20" t="s">
        <v>140</v>
      </c>
      <c r="E30" s="21" t="s">
        <v>130</v>
      </c>
      <c r="F30" s="22" t="s">
        <v>151</v>
      </c>
      <c r="G30" s="23" t="s">
        <v>21</v>
      </c>
      <c r="H30" s="42" t="s">
        <v>23</v>
      </c>
      <c r="I30" s="39"/>
      <c r="J30" s="40" t="s">
        <v>137</v>
      </c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5" customHeight="1">
      <c r="A31" s="17">
        <v>7.0</v>
      </c>
      <c r="B31" s="18" t="s">
        <v>161</v>
      </c>
      <c r="C31" s="43" t="s">
        <v>96</v>
      </c>
      <c r="D31" s="20" t="s">
        <v>162</v>
      </c>
      <c r="E31" s="21" t="s">
        <v>54</v>
      </c>
      <c r="F31" s="22" t="s">
        <v>56</v>
      </c>
      <c r="G31" s="23" t="s">
        <v>21</v>
      </c>
      <c r="H31" s="42" t="s">
        <v>23</v>
      </c>
      <c r="I31" s="39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3.5" customHeight="1">
      <c r="A32" s="17">
        <v>8.0</v>
      </c>
      <c r="B32" s="18" t="s">
        <v>165</v>
      </c>
      <c r="C32" s="43" t="s">
        <v>96</v>
      </c>
      <c r="D32" s="20" t="s">
        <v>114</v>
      </c>
      <c r="E32" s="21" t="s">
        <v>54</v>
      </c>
      <c r="F32" s="22" t="s">
        <v>56</v>
      </c>
      <c r="G32" s="23" t="s">
        <v>21</v>
      </c>
      <c r="H32" s="42" t="s">
        <v>23</v>
      </c>
      <c r="I32" s="39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3.5" customHeight="1">
      <c r="A33" s="17">
        <v>9.0</v>
      </c>
      <c r="B33" s="18" t="s">
        <v>169</v>
      </c>
      <c r="C33" s="43" t="s">
        <v>96</v>
      </c>
      <c r="D33" s="20" t="s">
        <v>160</v>
      </c>
      <c r="E33" s="21" t="s">
        <v>18</v>
      </c>
      <c r="F33" s="22" t="s">
        <v>20</v>
      </c>
      <c r="G33" s="23" t="s">
        <v>21</v>
      </c>
      <c r="H33" s="42" t="s">
        <v>23</v>
      </c>
      <c r="I33" s="39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3.5" customHeight="1">
      <c r="A34" s="17">
        <v>10.0</v>
      </c>
      <c r="B34" s="18" t="s">
        <v>170</v>
      </c>
      <c r="C34" s="43" t="s">
        <v>96</v>
      </c>
      <c r="D34" s="20" t="s">
        <v>114</v>
      </c>
      <c r="E34" s="21" t="s">
        <v>18</v>
      </c>
      <c r="F34" s="22" t="s">
        <v>20</v>
      </c>
      <c r="G34" s="23" t="s">
        <v>21</v>
      </c>
      <c r="H34" s="42" t="s">
        <v>23</v>
      </c>
      <c r="I34" s="39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ht="13.5" customHeight="1">
      <c r="A35" s="17">
        <v>11.0</v>
      </c>
      <c r="B35" s="18" t="s">
        <v>172</v>
      </c>
      <c r="C35" s="43" t="s">
        <v>96</v>
      </c>
      <c r="D35" s="20" t="s">
        <v>173</v>
      </c>
      <c r="E35" s="21" t="s">
        <v>18</v>
      </c>
      <c r="F35" s="22" t="s">
        <v>20</v>
      </c>
      <c r="G35" s="23" t="s">
        <v>21</v>
      </c>
      <c r="H35" s="42" t="s">
        <v>23</v>
      </c>
      <c r="I35" s="39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ht="13.5" customHeight="1">
      <c r="A36" s="17">
        <v>12.0</v>
      </c>
      <c r="B36" s="18" t="s">
        <v>175</v>
      </c>
      <c r="C36" s="43" t="s">
        <v>96</v>
      </c>
      <c r="D36" s="20" t="s">
        <v>114</v>
      </c>
      <c r="E36" s="21" t="s">
        <v>18</v>
      </c>
      <c r="F36" s="22" t="s">
        <v>20</v>
      </c>
      <c r="G36" s="23" t="s">
        <v>21</v>
      </c>
      <c r="H36" s="42" t="s">
        <v>23</v>
      </c>
      <c r="I36" s="39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ht="13.5" customHeight="1">
      <c r="A37" s="45"/>
      <c r="B37" s="47"/>
      <c r="C37" s="49"/>
      <c r="D37" s="47"/>
      <c r="E37" s="51"/>
      <c r="F37" s="51"/>
      <c r="G37" s="51"/>
      <c r="H37" s="51"/>
      <c r="I37" s="39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ht="13.5" customHeight="1">
      <c r="A38" s="52" t="s">
        <v>171</v>
      </c>
      <c r="B38" s="53"/>
      <c r="C38" s="54"/>
      <c r="D38" s="55"/>
      <c r="E38" s="56"/>
      <c r="F38" s="55"/>
      <c r="G38" s="55"/>
      <c r="H38" s="57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customHeight="1">
      <c r="A39" s="58" t="s">
        <v>174</v>
      </c>
      <c r="B39" s="59"/>
      <c r="C39" s="60">
        <v>24.0</v>
      </c>
      <c r="D39" s="61" t="s">
        <v>184</v>
      </c>
      <c r="E39" s="62"/>
      <c r="F39" s="59"/>
      <c r="G39" s="63"/>
      <c r="H39" s="5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64" t="s">
        <v>177</v>
      </c>
      <c r="B40" s="59"/>
      <c r="C40" s="65">
        <v>6.0</v>
      </c>
      <c r="D40" s="63" t="s">
        <v>187</v>
      </c>
      <c r="E40" s="62"/>
      <c r="F40" s="59"/>
      <c r="G40" s="66">
        <v>1.0</v>
      </c>
      <c r="H40" s="59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58" t="s">
        <v>180</v>
      </c>
      <c r="B41" s="59"/>
      <c r="C41" s="65">
        <v>6.0</v>
      </c>
      <c r="D41" s="67" t="s">
        <v>182</v>
      </c>
      <c r="E41" s="68"/>
      <c r="F41" s="69"/>
      <c r="G41" s="71"/>
      <c r="H41" s="7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customHeight="1">
      <c r="A42" s="58" t="s">
        <v>185</v>
      </c>
      <c r="B42" s="59"/>
      <c r="C42" s="70">
        <v>12.0</v>
      </c>
      <c r="D42" s="75" t="s">
        <v>186</v>
      </c>
      <c r="E42" s="76"/>
      <c r="F42" s="77"/>
      <c r="G42" s="74"/>
      <c r="H42" s="59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188</v>
      </c>
      <c r="B43" s="59"/>
      <c r="C43" s="78">
        <v>80.0</v>
      </c>
      <c r="D43" s="80" t="s">
        <v>197</v>
      </c>
      <c r="E43" s="81"/>
      <c r="F43" s="82"/>
      <c r="G43" s="79"/>
      <c r="H43" s="59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58" t="s">
        <v>191</v>
      </c>
      <c r="B44" s="59"/>
      <c r="C44" s="78">
        <v>4.0</v>
      </c>
      <c r="D44" s="84" t="s">
        <v>202</v>
      </c>
      <c r="E44" s="85"/>
      <c r="F44" s="86"/>
      <c r="G44" s="74"/>
      <c r="H44" s="59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customHeight="1">
      <c r="A45" s="58" t="s">
        <v>195</v>
      </c>
      <c r="B45" s="59"/>
      <c r="C45" s="87">
        <v>4.0</v>
      </c>
      <c r="D45" s="80" t="s">
        <v>196</v>
      </c>
      <c r="E45" s="81"/>
      <c r="F45" s="82"/>
      <c r="G45" s="88"/>
      <c r="H45" s="59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customHeight="1">
      <c r="A46" s="58" t="s">
        <v>198</v>
      </c>
      <c r="B46" s="59"/>
      <c r="C46" s="70">
        <v>156.0</v>
      </c>
      <c r="D46" s="75" t="s">
        <v>200</v>
      </c>
      <c r="E46" s="76"/>
      <c r="F46" s="77"/>
      <c r="G46" s="90"/>
      <c r="H46" s="59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3.5" customHeight="1">
      <c r="A47" s="58" t="s">
        <v>203</v>
      </c>
      <c r="B47" s="59"/>
      <c r="C47" s="91">
        <v>192.0</v>
      </c>
      <c r="D47" s="92" t="s">
        <v>204</v>
      </c>
      <c r="E47" s="93"/>
      <c r="F47" s="94"/>
      <c r="G47" s="95"/>
      <c r="H47" s="59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3.5" customHeight="1">
      <c r="A48" s="58" t="s">
        <v>208</v>
      </c>
      <c r="B48" s="59"/>
      <c r="C48" s="78">
        <v>612.0</v>
      </c>
      <c r="D48" s="63" t="s">
        <v>213</v>
      </c>
      <c r="E48" s="62"/>
      <c r="F48" s="59"/>
      <c r="G48" s="90"/>
      <c r="H48" s="59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3.5" customHeight="1">
      <c r="A49" s="58" t="s">
        <v>210</v>
      </c>
      <c r="B49" s="59"/>
      <c r="C49" s="96">
        <v>732.0</v>
      </c>
      <c r="D49" s="12"/>
      <c r="E49" s="12"/>
      <c r="F49" s="12"/>
      <c r="G49" s="79"/>
      <c r="H49" s="59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3.5" customHeight="1">
      <c r="A50" s="58" t="s">
        <v>211</v>
      </c>
      <c r="B50" s="59"/>
      <c r="C50" s="98">
        <v>23.0</v>
      </c>
      <c r="D50" s="99" t="s">
        <v>90</v>
      </c>
      <c r="E50" s="100"/>
      <c r="F50" s="101"/>
      <c r="G50" s="101"/>
      <c r="H50" s="99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3.5" customHeight="1">
      <c r="A51" s="58" t="s">
        <v>215</v>
      </c>
      <c r="B51" s="59"/>
      <c r="C51" s="98">
        <v>16.0</v>
      </c>
      <c r="D51" s="102" t="s">
        <v>217</v>
      </c>
      <c r="E51" s="103"/>
      <c r="F51" s="103"/>
      <c r="G51" s="53"/>
      <c r="H51" s="99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3.5" customHeight="1">
      <c r="A52" s="58" t="s">
        <v>218</v>
      </c>
      <c r="B52" s="59"/>
      <c r="C52" s="98">
        <v>32.0</v>
      </c>
      <c r="D52" s="104" t="s">
        <v>219</v>
      </c>
      <c r="E52" s="105" t="s">
        <v>220</v>
      </c>
      <c r="F52" s="103"/>
      <c r="G52" s="53"/>
      <c r="H52" s="99"/>
      <c r="I52" s="12"/>
      <c r="J52" s="12"/>
      <c r="K52" s="12"/>
      <c r="L52" s="12"/>
      <c r="M52" s="106"/>
      <c r="N52" s="106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3.5" customHeight="1">
      <c r="A53" s="58" t="s">
        <v>223</v>
      </c>
      <c r="B53" s="59"/>
      <c r="C53" s="107">
        <v>0.0</v>
      </c>
      <c r="D53" s="108" t="s">
        <v>224</v>
      </c>
      <c r="E53" s="105" t="s">
        <v>225</v>
      </c>
      <c r="F53" s="103"/>
      <c r="G53" s="53"/>
      <c r="H53" s="109"/>
      <c r="I53" s="110"/>
      <c r="J53" s="110"/>
      <c r="K53" s="110"/>
      <c r="L53" s="110"/>
      <c r="M53" s="110"/>
      <c r="N53" s="110"/>
      <c r="O53" s="110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58" t="s">
        <v>226</v>
      </c>
      <c r="B54" s="59"/>
      <c r="C54" s="107">
        <v>0.0</v>
      </c>
      <c r="D54" s="104" t="s">
        <v>227</v>
      </c>
      <c r="E54" s="105" t="s">
        <v>228</v>
      </c>
      <c r="F54" s="103"/>
      <c r="G54" s="53"/>
      <c r="H54" s="109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"/>
      <c r="T54" s="1"/>
      <c r="U54" s="1"/>
      <c r="V54" s="1"/>
      <c r="W54" s="1"/>
      <c r="X54" s="1"/>
      <c r="Y54" s="1"/>
      <c r="Z54" s="1"/>
    </row>
    <row r="55" ht="13.5" customHeight="1">
      <c r="A55" s="58" t="s">
        <v>229</v>
      </c>
      <c r="B55" s="59"/>
      <c r="C55" s="111" t="s">
        <v>230</v>
      </c>
      <c r="D55" s="112" t="s">
        <v>231</v>
      </c>
      <c r="E55" s="113" t="s">
        <v>232</v>
      </c>
      <c r="F55" s="103"/>
      <c r="G55" s="53"/>
      <c r="H55" s="109"/>
      <c r="I55" s="110"/>
      <c r="J55" s="110"/>
      <c r="K55" s="110"/>
      <c r="L55" s="110"/>
      <c r="M55" s="110"/>
      <c r="N55" s="110"/>
      <c r="O55" s="110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58" t="s">
        <v>233</v>
      </c>
      <c r="B56" s="59"/>
      <c r="C56" s="114" t="s">
        <v>230</v>
      </c>
      <c r="D56" s="115" t="s">
        <v>234</v>
      </c>
      <c r="E56" s="116" t="s">
        <v>235</v>
      </c>
      <c r="F56" s="103"/>
      <c r="G56" s="53"/>
      <c r="H56" s="109"/>
      <c r="I56" s="110"/>
      <c r="J56" s="110"/>
      <c r="K56" s="110"/>
      <c r="L56" s="110"/>
      <c r="M56" s="110"/>
      <c r="N56" s="110"/>
      <c r="O56" s="110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58" t="s">
        <v>236</v>
      </c>
      <c r="B57" s="59"/>
      <c r="C57" s="78">
        <v>4.0</v>
      </c>
      <c r="D57" s="117" t="s">
        <v>237</v>
      </c>
      <c r="E57" s="118" t="s">
        <v>238</v>
      </c>
      <c r="F57" s="103"/>
      <c r="G57" s="53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19" t="s">
        <v>239</v>
      </c>
      <c r="B58" s="59"/>
      <c r="C58" s="120">
        <v>0.0</v>
      </c>
      <c r="D58" s="121" t="s">
        <v>240</v>
      </c>
      <c r="E58" s="103"/>
      <c r="F58" s="103"/>
      <c r="G58" s="53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19" t="s">
        <v>241</v>
      </c>
      <c r="B59" s="59"/>
      <c r="C59" s="122">
        <v>0.0</v>
      </c>
      <c r="D59" s="123"/>
      <c r="E59" s="124"/>
      <c r="F59" s="125"/>
      <c r="G59" s="126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01"/>
      <c r="B60" s="127"/>
      <c r="C60" s="128"/>
      <c r="D60" s="123"/>
      <c r="E60" s="129"/>
      <c r="F60" s="101"/>
      <c r="G60" s="125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01"/>
      <c r="B61" s="127"/>
      <c r="C61" s="128"/>
      <c r="D61" s="123"/>
      <c r="E61" s="129"/>
      <c r="F61" s="101"/>
      <c r="G61" s="125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01"/>
      <c r="B62" s="127"/>
      <c r="C62" s="130"/>
      <c r="D62" s="123"/>
      <c r="E62" s="129"/>
      <c r="F62" s="101"/>
      <c r="G62" s="125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31" t="s">
        <v>2</v>
      </c>
      <c r="B63" s="131" t="s">
        <v>7</v>
      </c>
      <c r="C63" s="132" t="s">
        <v>243</v>
      </c>
      <c r="D63" s="132" t="s">
        <v>244</v>
      </c>
      <c r="E63" s="133" t="s">
        <v>245</v>
      </c>
      <c r="F63" s="134" t="s">
        <v>246</v>
      </c>
      <c r="G63" s="125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35">
        <v>1.0</v>
      </c>
      <c r="B64" s="136" t="s">
        <v>21</v>
      </c>
      <c r="C64" s="136">
        <v>24.0</v>
      </c>
      <c r="D64" s="137">
        <v>13.0</v>
      </c>
      <c r="E64" s="138">
        <f t="shared" ref="E64:E66" si="1">C64/D64*100</f>
        <v>184.6153846</v>
      </c>
      <c r="F64" s="139">
        <f t="shared" ref="F64:F66" si="2">SUM(D64*12)</f>
        <v>156</v>
      </c>
      <c r="G64" s="125"/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35">
        <v>2.0</v>
      </c>
      <c r="B65" s="140" t="s">
        <v>249</v>
      </c>
      <c r="C65" s="141">
        <v>0.0</v>
      </c>
      <c r="D65" s="141">
        <v>2.0</v>
      </c>
      <c r="E65" s="142">
        <f t="shared" si="1"/>
        <v>0</v>
      </c>
      <c r="F65" s="143">
        <f t="shared" si="2"/>
        <v>24</v>
      </c>
      <c r="G65" s="143">
        <f>SUM(E65*12)</f>
        <v>0</v>
      </c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35">
        <v>3.0</v>
      </c>
      <c r="B66" s="140" t="s">
        <v>250</v>
      </c>
      <c r="C66" s="141">
        <v>0.0</v>
      </c>
      <c r="D66" s="141">
        <v>1.0</v>
      </c>
      <c r="E66" s="142">
        <f t="shared" si="1"/>
        <v>0</v>
      </c>
      <c r="F66" s="143">
        <f t="shared" si="2"/>
        <v>12</v>
      </c>
      <c r="G66" s="125"/>
      <c r="H66" s="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44" t="s">
        <v>251</v>
      </c>
      <c r="B67" s="11"/>
      <c r="C67" s="145">
        <f t="shared" ref="C67:F67" si="3">SUM(C64:C66)</f>
        <v>24</v>
      </c>
      <c r="D67" s="145">
        <f t="shared" si="3"/>
        <v>16</v>
      </c>
      <c r="E67" s="146">
        <f t="shared" si="3"/>
        <v>184.6153846</v>
      </c>
      <c r="F67" s="147">
        <f t="shared" si="3"/>
        <v>192</v>
      </c>
      <c r="G67" s="125"/>
      <c r="H67" s="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2"/>
      <c r="E68" s="3"/>
      <c r="F68" s="2"/>
      <c r="G68" s="2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2"/>
      <c r="E69" s="3"/>
      <c r="F69" s="2"/>
      <c r="G69" s="2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2"/>
      <c r="E70" s="3"/>
      <c r="F70" s="2"/>
      <c r="G70" s="2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5"/>
      <c r="V70" s="5"/>
      <c r="W70" s="5"/>
      <c r="X70" s="5"/>
      <c r="Y70" s="5"/>
      <c r="Z70" s="5"/>
    </row>
    <row r="71" ht="13.5" customHeight="1">
      <c r="A71" s="1"/>
      <c r="B71" s="1"/>
      <c r="C71" s="1"/>
      <c r="D71" s="2"/>
      <c r="E71" s="3"/>
      <c r="F71" s="2"/>
      <c r="G71" s="2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5"/>
      <c r="V71" s="5"/>
      <c r="W71" s="5"/>
      <c r="X71" s="5"/>
      <c r="Y71" s="5"/>
      <c r="Z71" s="5"/>
    </row>
    <row r="72" ht="13.5" customHeight="1">
      <c r="A72" s="1"/>
      <c r="B72" s="1"/>
      <c r="C72" s="1"/>
      <c r="D72" s="2"/>
      <c r="E72" s="3"/>
      <c r="F72" s="2"/>
      <c r="G72" s="2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5"/>
      <c r="V72" s="5"/>
      <c r="W72" s="5"/>
      <c r="X72" s="5"/>
      <c r="Y72" s="5"/>
      <c r="Z72" s="5"/>
    </row>
    <row r="73" ht="13.5" customHeight="1">
      <c r="A73" s="1"/>
      <c r="B73" s="1"/>
      <c r="C73" s="2"/>
      <c r="D73" s="3"/>
      <c r="E73" s="2"/>
      <c r="F73" s="2"/>
      <c r="G73" s="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5"/>
      <c r="U73" s="5"/>
      <c r="V73" s="5"/>
      <c r="W73" s="5"/>
      <c r="X73" s="5"/>
      <c r="Y73" s="5"/>
      <c r="Z73" s="5"/>
    </row>
    <row r="74" ht="13.5" customHeight="1">
      <c r="A74" s="1"/>
      <c r="B74" s="1"/>
      <c r="C74" s="2"/>
      <c r="D74" s="3"/>
      <c r="E74" s="2"/>
      <c r="F74" s="2"/>
      <c r="G74" s="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5"/>
      <c r="U74" s="5"/>
      <c r="V74" s="5"/>
      <c r="W74" s="5"/>
      <c r="X74" s="5"/>
      <c r="Y74" s="5"/>
      <c r="Z74" s="5"/>
    </row>
    <row r="75" ht="13.5" customHeight="1">
      <c r="A75" s="1"/>
      <c r="B75" s="1"/>
      <c r="C75" s="2"/>
      <c r="D75" s="3"/>
      <c r="E75" s="2"/>
      <c r="F75" s="2"/>
      <c r="G75" s="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5"/>
      <c r="U75" s="5"/>
      <c r="V75" s="5"/>
      <c r="W75" s="5"/>
      <c r="X75" s="5"/>
      <c r="Y75" s="5"/>
      <c r="Z75" s="5"/>
    </row>
    <row r="76" ht="13.5" customHeight="1">
      <c r="A76" s="1"/>
      <c r="B76" s="1"/>
      <c r="C76" s="2"/>
      <c r="D76" s="3"/>
      <c r="E76" s="2"/>
      <c r="F76" s="2"/>
      <c r="G76" s="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5"/>
      <c r="U76" s="5"/>
      <c r="V76" s="5"/>
      <c r="W76" s="5"/>
      <c r="X76" s="5"/>
      <c r="Y76" s="5"/>
      <c r="Z76" s="5"/>
    </row>
    <row r="77" ht="13.5" customHeight="1">
      <c r="A77" s="1"/>
      <c r="B77" s="1"/>
      <c r="C77" s="2"/>
      <c r="D77" s="3"/>
      <c r="E77" s="2"/>
      <c r="F77" s="2"/>
      <c r="G77" s="5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5"/>
      <c r="U77" s="5"/>
      <c r="V77" s="5"/>
      <c r="W77" s="5"/>
      <c r="X77" s="5"/>
      <c r="Y77" s="5"/>
      <c r="Z77" s="5"/>
    </row>
    <row r="78" ht="13.5" customHeight="1">
      <c r="A78" s="1"/>
      <c r="B78" s="1"/>
      <c r="C78" s="2"/>
      <c r="D78" s="3"/>
      <c r="E78" s="2"/>
      <c r="F78" s="2"/>
      <c r="G78" s="5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5"/>
      <c r="U78" s="5"/>
      <c r="V78" s="5"/>
      <c r="W78" s="5"/>
      <c r="X78" s="5"/>
      <c r="Y78" s="5"/>
      <c r="Z78" s="5"/>
    </row>
    <row r="79" ht="13.5" customHeight="1">
      <c r="A79" s="1"/>
      <c r="B79" s="1"/>
      <c r="C79" s="2"/>
      <c r="D79" s="3"/>
      <c r="E79" s="2"/>
      <c r="F79" s="2"/>
      <c r="G79" s="5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5"/>
      <c r="U79" s="5"/>
      <c r="V79" s="5"/>
      <c r="W79" s="5"/>
      <c r="X79" s="5"/>
      <c r="Y79" s="5"/>
      <c r="Z79" s="5"/>
    </row>
    <row r="80" ht="13.5" customHeight="1">
      <c r="A80" s="1"/>
      <c r="B80" s="1"/>
      <c r="C80" s="1"/>
      <c r="D80" s="2"/>
      <c r="E80" s="3"/>
      <c r="F80" s="2"/>
      <c r="G80" s="2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5"/>
      <c r="V80" s="5"/>
      <c r="W80" s="5"/>
      <c r="X80" s="5"/>
      <c r="Y80" s="5"/>
      <c r="Z80" s="5"/>
    </row>
    <row r="81" ht="13.5" customHeight="1">
      <c r="A81" s="1"/>
      <c r="B81" s="1"/>
      <c r="C81" s="1"/>
      <c r="D81" s="2"/>
      <c r="E81" s="3"/>
      <c r="F81" s="2"/>
      <c r="G81" s="2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5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3"/>
      <c r="F82" s="2"/>
      <c r="G82" s="2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5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3"/>
      <c r="F83" s="2"/>
      <c r="G83" s="2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5"/>
      <c r="V88" s="5"/>
      <c r="W88" s="5"/>
      <c r="X88" s="5"/>
      <c r="Y88" s="5"/>
      <c r="Z88" s="5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5"/>
      <c r="V89" s="5"/>
      <c r="W89" s="5"/>
      <c r="X89" s="5"/>
      <c r="Y89" s="5"/>
      <c r="Z89" s="5"/>
    </row>
    <row r="90" ht="13.5" customHeight="1">
      <c r="A90" s="1"/>
      <c r="B90" s="1"/>
      <c r="C90" s="1"/>
      <c r="D90" s="2"/>
      <c r="E90" s="3"/>
      <c r="F90" s="2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5"/>
      <c r="V90" s="5"/>
      <c r="W90" s="5"/>
      <c r="X90" s="5"/>
      <c r="Y90" s="5"/>
      <c r="Z90" s="5"/>
    </row>
    <row r="91" ht="13.5" customHeight="1">
      <c r="A91" s="1"/>
      <c r="B91" s="1"/>
      <c r="C91" s="1"/>
      <c r="D91" s="2"/>
      <c r="E91" s="3"/>
      <c r="F91" s="2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5"/>
      <c r="V91" s="5"/>
      <c r="W91" s="5"/>
      <c r="X91" s="5"/>
      <c r="Y91" s="5"/>
      <c r="Z91" s="5"/>
    </row>
    <row r="92" ht="13.5" customHeight="1">
      <c r="A92" s="1"/>
      <c r="B92" s="1"/>
      <c r="C92" s="1"/>
      <c r="D92" s="2"/>
      <c r="E92" s="3"/>
      <c r="F92" s="2"/>
      <c r="G92" s="2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5"/>
      <c r="V92" s="5"/>
      <c r="W92" s="5"/>
      <c r="X92" s="5"/>
      <c r="Y92" s="5"/>
      <c r="Z92" s="5"/>
    </row>
    <row r="93" ht="13.5" customHeight="1">
      <c r="A93" s="1"/>
      <c r="B93" s="1"/>
      <c r="C93" s="1"/>
      <c r="D93" s="2"/>
      <c r="E93" s="3"/>
      <c r="F93" s="2"/>
      <c r="G93" s="2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5"/>
      <c r="V93" s="5"/>
      <c r="W93" s="5"/>
      <c r="X93" s="5"/>
      <c r="Y93" s="5"/>
      <c r="Z93" s="5"/>
    </row>
    <row r="94" ht="13.5" customHeight="1">
      <c r="A94" s="1"/>
      <c r="B94" s="1"/>
      <c r="C94" s="1"/>
      <c r="D94" s="2"/>
      <c r="E94" s="3"/>
      <c r="F94" s="2"/>
      <c r="G94" s="2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5"/>
      <c r="V94" s="5"/>
      <c r="W94" s="5"/>
      <c r="X94" s="5"/>
      <c r="Y94" s="5"/>
      <c r="Z94" s="5"/>
    </row>
    <row r="95" ht="13.5" customHeight="1">
      <c r="A95" s="1"/>
      <c r="B95" s="1"/>
      <c r="C95" s="1"/>
      <c r="D95" s="2"/>
      <c r="E95" s="3"/>
      <c r="F95" s="2"/>
      <c r="G95" s="2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5"/>
      <c r="V95" s="5"/>
      <c r="W95" s="5"/>
      <c r="X95" s="5"/>
      <c r="Y95" s="5"/>
      <c r="Z95" s="5"/>
    </row>
    <row r="96" ht="13.5" customHeight="1">
      <c r="A96" s="1"/>
      <c r="B96" s="1"/>
      <c r="C96" s="1"/>
      <c r="D96" s="2"/>
      <c r="E96" s="3"/>
      <c r="F96" s="2"/>
      <c r="G96" s="2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5"/>
      <c r="V96" s="5"/>
      <c r="W96" s="5"/>
      <c r="X96" s="5"/>
      <c r="Y96" s="5"/>
      <c r="Z96" s="5"/>
    </row>
    <row r="97" ht="13.5" customHeight="1">
      <c r="A97" s="1"/>
      <c r="B97" s="1"/>
      <c r="C97" s="1"/>
      <c r="D97" s="2"/>
      <c r="E97" s="3"/>
      <c r="F97" s="2"/>
      <c r="G97" s="2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5"/>
      <c r="V97" s="5"/>
      <c r="W97" s="5"/>
      <c r="X97" s="5"/>
      <c r="Y97" s="5"/>
      <c r="Z97" s="5"/>
    </row>
    <row r="98" ht="13.5" customHeight="1">
      <c r="A98" s="1"/>
      <c r="B98" s="1"/>
      <c r="C98" s="1"/>
      <c r="D98" s="2"/>
      <c r="E98" s="3"/>
      <c r="F98" s="2"/>
      <c r="G98" s="2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5"/>
      <c r="V98" s="5"/>
      <c r="W98" s="5"/>
      <c r="X98" s="5"/>
      <c r="Y98" s="5"/>
      <c r="Z98" s="5"/>
    </row>
    <row r="99" ht="13.5" customHeight="1">
      <c r="A99" s="1"/>
      <c r="B99" s="1"/>
      <c r="C99" s="1"/>
      <c r="D99" s="2"/>
      <c r="E99" s="3"/>
      <c r="F99" s="2"/>
      <c r="G99" s="2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2"/>
      <c r="E100" s="3"/>
      <c r="F100" s="2"/>
      <c r="G100" s="2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2"/>
      <c r="E101" s="3"/>
      <c r="F101" s="2"/>
      <c r="G101" s="2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2"/>
      <c r="E102" s="3"/>
      <c r="F102" s="2"/>
      <c r="G102" s="2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3"/>
      <c r="F103" s="2"/>
      <c r="G103" s="2"/>
      <c r="H103" s="5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2"/>
      <c r="E104" s="3"/>
      <c r="F104" s="2"/>
      <c r="G104" s="2"/>
      <c r="H104" s="5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2"/>
      <c r="E105" s="3"/>
      <c r="F105" s="2"/>
      <c r="G105" s="2"/>
      <c r="H105" s="5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3"/>
      <c r="F106" s="2"/>
      <c r="G106" s="2"/>
      <c r="H106" s="5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2"/>
      <c r="E107" s="3"/>
      <c r="F107" s="2"/>
      <c r="G107" s="2"/>
      <c r="H107" s="5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5"/>
      <c r="V107" s="5"/>
      <c r="W107" s="5"/>
      <c r="X107" s="5"/>
      <c r="Y107" s="5"/>
      <c r="Z107" s="5"/>
    </row>
    <row r="108" ht="13.5" customHeight="1">
      <c r="A108" s="1"/>
      <c r="B108" s="1"/>
      <c r="C108" s="1"/>
      <c r="D108" s="2"/>
      <c r="E108" s="3"/>
      <c r="F108" s="2"/>
      <c r="G108" s="2"/>
      <c r="H108" s="5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5"/>
      <c r="V108" s="5"/>
      <c r="W108" s="5"/>
      <c r="X108" s="5"/>
      <c r="Y108" s="5"/>
      <c r="Z108" s="5"/>
    </row>
    <row r="109" ht="13.5" customHeight="1">
      <c r="A109" s="1"/>
      <c r="B109" s="1"/>
      <c r="C109" s="1"/>
      <c r="D109" s="2"/>
      <c r="E109" s="3"/>
      <c r="F109" s="2"/>
      <c r="G109" s="2"/>
      <c r="H109" s="4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3"/>
      <c r="F110" s="2"/>
      <c r="G110" s="2"/>
      <c r="H110" s="4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3"/>
      <c r="F111" s="2"/>
      <c r="G111" s="2"/>
      <c r="H111" s="4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3"/>
      <c r="F112" s="2"/>
      <c r="G112" s="2"/>
      <c r="H112" s="4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8:H8"/>
    <mergeCell ref="A10:A11"/>
    <mergeCell ref="C10:C11"/>
    <mergeCell ref="D10:D11"/>
    <mergeCell ref="E10:F10"/>
    <mergeCell ref="G10:G11"/>
    <mergeCell ref="H10:H11"/>
    <mergeCell ref="G42:H42"/>
    <mergeCell ref="G43:H43"/>
    <mergeCell ref="G44:H44"/>
    <mergeCell ref="G45:H45"/>
    <mergeCell ref="G46:H46"/>
    <mergeCell ref="G47:H47"/>
    <mergeCell ref="G48:H48"/>
    <mergeCell ref="G49:H49"/>
    <mergeCell ref="B10:B11"/>
    <mergeCell ref="A38:B38"/>
    <mergeCell ref="A39:B39"/>
    <mergeCell ref="D39:F39"/>
    <mergeCell ref="G39:H39"/>
    <mergeCell ref="D40:F40"/>
    <mergeCell ref="G40:H40"/>
    <mergeCell ref="A47:B47"/>
    <mergeCell ref="A48:B48"/>
    <mergeCell ref="D48:F48"/>
    <mergeCell ref="A40:B40"/>
    <mergeCell ref="A41:B41"/>
    <mergeCell ref="A42:B42"/>
    <mergeCell ref="A43:B43"/>
    <mergeCell ref="A44:B44"/>
    <mergeCell ref="A45:B45"/>
    <mergeCell ref="A46:B46"/>
    <mergeCell ref="A53:B53"/>
    <mergeCell ref="A54:B54"/>
    <mergeCell ref="A55:B55"/>
    <mergeCell ref="A56:B56"/>
    <mergeCell ref="A57:B57"/>
    <mergeCell ref="A58:B58"/>
    <mergeCell ref="A59:B59"/>
    <mergeCell ref="A67:B67"/>
    <mergeCell ref="E54:G54"/>
    <mergeCell ref="E55:G55"/>
    <mergeCell ref="E56:G56"/>
    <mergeCell ref="E57:G57"/>
    <mergeCell ref="D58:G58"/>
    <mergeCell ref="A49:B49"/>
    <mergeCell ref="A50:B50"/>
    <mergeCell ref="A51:B51"/>
    <mergeCell ref="D51:G51"/>
    <mergeCell ref="A52:B52"/>
    <mergeCell ref="E52:G52"/>
    <mergeCell ref="E53:G53"/>
  </mergeCells>
  <conditionalFormatting sqref="G73:G79 H2:H7 H9:H38 H50:H72 H80:H1000">
    <cfRule type="containsText" dxfId="0" priority="1" operator="containsText" text="Open">
      <formula>NOT(ISERROR(SEARCH(("Open"),(G73))))</formula>
    </cfRule>
  </conditionalFormatting>
  <conditionalFormatting sqref="G73:G79 H2:H7 H9:H38 H50:H72 H80:H1000">
    <cfRule type="containsText" dxfId="1" priority="2" operator="containsText" text="Closed">
      <formula>NOT(ISERROR(SEARCH(("Closed"),(G73))))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8" t="s">
        <v>253</v>
      </c>
      <c r="C12" s="19" t="s">
        <v>14</v>
      </c>
      <c r="D12" s="20" t="s">
        <v>254</v>
      </c>
      <c r="E12" s="21" t="s">
        <v>18</v>
      </c>
      <c r="F12" s="22" t="s">
        <v>20</v>
      </c>
      <c r="G12" s="23" t="s">
        <v>21</v>
      </c>
      <c r="H12" s="24" t="s">
        <v>23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27" t="s">
        <v>255</v>
      </c>
      <c r="C13" s="19" t="s">
        <v>14</v>
      </c>
      <c r="D13" s="20" t="s">
        <v>256</v>
      </c>
      <c r="E13" s="21" t="s">
        <v>18</v>
      </c>
      <c r="F13" s="22" t="s">
        <v>20</v>
      </c>
      <c r="G13" s="23" t="s">
        <v>21</v>
      </c>
      <c r="H13" s="24" t="s">
        <v>23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20" t="s">
        <v>257</v>
      </c>
      <c r="C14" s="19" t="s">
        <v>14</v>
      </c>
      <c r="D14" s="20" t="s">
        <v>76</v>
      </c>
      <c r="E14" s="21" t="s">
        <v>18</v>
      </c>
      <c r="F14" s="22" t="s">
        <v>20</v>
      </c>
      <c r="G14" s="23" t="s">
        <v>21</v>
      </c>
      <c r="H14" s="24" t="s">
        <v>35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8" t="s">
        <v>258</v>
      </c>
      <c r="C15" s="19" t="s">
        <v>14</v>
      </c>
      <c r="D15" s="20" t="s">
        <v>259</v>
      </c>
      <c r="E15" s="21" t="s">
        <v>18</v>
      </c>
      <c r="F15" s="22" t="s">
        <v>20</v>
      </c>
      <c r="G15" s="23" t="s">
        <v>21</v>
      </c>
      <c r="H15" s="24" t="s">
        <v>23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20" t="s">
        <v>260</v>
      </c>
      <c r="C16" s="19" t="s">
        <v>27</v>
      </c>
      <c r="D16" s="20" t="s">
        <v>261</v>
      </c>
      <c r="E16" s="21" t="s">
        <v>129</v>
      </c>
      <c r="F16" s="22" t="s">
        <v>32</v>
      </c>
      <c r="G16" s="23" t="s">
        <v>21</v>
      </c>
      <c r="H16" s="24" t="s">
        <v>35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8" t="s">
        <v>262</v>
      </c>
      <c r="C17" s="19" t="s">
        <v>14</v>
      </c>
      <c r="D17" s="20" t="s">
        <v>263</v>
      </c>
      <c r="E17" s="28" t="s">
        <v>18</v>
      </c>
      <c r="F17" s="29" t="s">
        <v>20</v>
      </c>
      <c r="G17" s="23" t="s">
        <v>21</v>
      </c>
      <c r="H17" s="24" t="s">
        <v>23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20" t="s">
        <v>264</v>
      </c>
      <c r="C18" s="19" t="s">
        <v>27</v>
      </c>
      <c r="D18" s="20" t="s">
        <v>265</v>
      </c>
      <c r="E18" s="28" t="s">
        <v>18</v>
      </c>
      <c r="F18" s="29" t="s">
        <v>20</v>
      </c>
      <c r="G18" s="23" t="s">
        <v>21</v>
      </c>
      <c r="H18" s="24" t="s">
        <v>23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30" t="s">
        <v>266</v>
      </c>
      <c r="C19" s="31" t="s">
        <v>14</v>
      </c>
      <c r="D19" s="30" t="s">
        <v>267</v>
      </c>
      <c r="E19" s="32" t="s">
        <v>17</v>
      </c>
      <c r="F19" s="33" t="s">
        <v>19</v>
      </c>
      <c r="G19" s="33" t="s">
        <v>21</v>
      </c>
      <c r="H19" s="34" t="s">
        <v>23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>
        <v>9.0</v>
      </c>
      <c r="B20" s="30" t="s">
        <v>268</v>
      </c>
      <c r="C20" s="31" t="s">
        <v>27</v>
      </c>
      <c r="D20" s="30" t="s">
        <v>269</v>
      </c>
      <c r="E20" s="32" t="s">
        <v>270</v>
      </c>
      <c r="F20" s="33" t="s">
        <v>271</v>
      </c>
      <c r="G20" s="33" t="s">
        <v>272</v>
      </c>
      <c r="H20" s="34" t="s">
        <v>35</v>
      </c>
      <c r="I20" s="2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ht="13.5" customHeight="1">
      <c r="A21" s="17">
        <v>10.0</v>
      </c>
      <c r="B21" s="30" t="s">
        <v>273</v>
      </c>
      <c r="C21" s="31" t="s">
        <v>27</v>
      </c>
      <c r="D21" s="30" t="s">
        <v>274</v>
      </c>
      <c r="E21" s="32" t="s">
        <v>75</v>
      </c>
      <c r="F21" s="33" t="s">
        <v>113</v>
      </c>
      <c r="G21" s="33" t="s">
        <v>21</v>
      </c>
      <c r="H21" s="34" t="s">
        <v>35</v>
      </c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3.5" customHeight="1">
      <c r="A22" s="17">
        <v>11.0</v>
      </c>
      <c r="B22" s="30" t="s">
        <v>275</v>
      </c>
      <c r="C22" s="31" t="s">
        <v>27</v>
      </c>
      <c r="D22" s="30" t="s">
        <v>276</v>
      </c>
      <c r="E22" s="32" t="s">
        <v>75</v>
      </c>
      <c r="F22" s="33" t="s">
        <v>113</v>
      </c>
      <c r="G22" s="33" t="s">
        <v>21</v>
      </c>
      <c r="H22" s="34" t="s">
        <v>35</v>
      </c>
      <c r="I22" s="25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ht="13.5" customHeight="1">
      <c r="A23" s="17">
        <v>12.0</v>
      </c>
      <c r="B23" s="30" t="s">
        <v>277</v>
      </c>
      <c r="C23" s="31" t="s">
        <v>14</v>
      </c>
      <c r="D23" s="30" t="s">
        <v>278</v>
      </c>
      <c r="E23" s="32" t="s">
        <v>135</v>
      </c>
      <c r="F23" s="33" t="s">
        <v>33</v>
      </c>
      <c r="G23" s="33" t="s">
        <v>21</v>
      </c>
      <c r="H23" s="34" t="s">
        <v>23</v>
      </c>
      <c r="I23" s="25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ht="13.5" customHeight="1">
      <c r="A24" s="17">
        <v>13.0</v>
      </c>
      <c r="B24" s="30" t="s">
        <v>279</v>
      </c>
      <c r="C24" s="31" t="s">
        <v>14</v>
      </c>
      <c r="D24" s="30" t="s">
        <v>280</v>
      </c>
      <c r="E24" s="32" t="s">
        <v>135</v>
      </c>
      <c r="F24" s="33" t="s">
        <v>33</v>
      </c>
      <c r="G24" s="33"/>
      <c r="H24" s="34" t="s">
        <v>35</v>
      </c>
      <c r="I24" s="25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ht="13.5" customHeight="1">
      <c r="A25" s="17">
        <v>14.0</v>
      </c>
      <c r="B25" s="30" t="s">
        <v>281</v>
      </c>
      <c r="C25" s="31" t="s">
        <v>27</v>
      </c>
      <c r="D25" s="30" t="s">
        <v>282</v>
      </c>
      <c r="E25" s="32" t="s">
        <v>135</v>
      </c>
      <c r="F25" s="33" t="s">
        <v>33</v>
      </c>
      <c r="G25" s="33" t="s">
        <v>21</v>
      </c>
      <c r="H25" s="34" t="s">
        <v>35</v>
      </c>
      <c r="I25" s="25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ht="13.5" customHeight="1">
      <c r="A26" s="17"/>
      <c r="B26" s="35" t="s">
        <v>87</v>
      </c>
      <c r="C26" s="36" t="s">
        <v>4</v>
      </c>
      <c r="D26" s="36" t="s">
        <v>5</v>
      </c>
      <c r="E26" s="37" t="s">
        <v>6</v>
      </c>
      <c r="F26" s="38" t="s">
        <v>11</v>
      </c>
      <c r="G26" s="38" t="s">
        <v>7</v>
      </c>
      <c r="H26" s="38" t="s">
        <v>8</v>
      </c>
      <c r="I26" s="39"/>
      <c r="J26" s="40" t="s">
        <v>90</v>
      </c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17">
        <v>1.0</v>
      </c>
      <c r="B27" s="18" t="s">
        <v>283</v>
      </c>
      <c r="C27" s="19" t="s">
        <v>96</v>
      </c>
      <c r="D27" s="20" t="s">
        <v>126</v>
      </c>
      <c r="E27" s="21" t="s">
        <v>18</v>
      </c>
      <c r="F27" s="22" t="s">
        <v>20</v>
      </c>
      <c r="G27" s="23" t="s">
        <v>21</v>
      </c>
      <c r="H27" s="41" t="s">
        <v>23</v>
      </c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17">
        <v>2.0</v>
      </c>
      <c r="B28" s="18" t="s">
        <v>284</v>
      </c>
      <c r="C28" s="19" t="s">
        <v>96</v>
      </c>
      <c r="D28" s="20" t="s">
        <v>104</v>
      </c>
      <c r="E28" s="21" t="s">
        <v>18</v>
      </c>
      <c r="F28" s="22" t="s">
        <v>20</v>
      </c>
      <c r="G28" s="23" t="s">
        <v>21</v>
      </c>
      <c r="H28" s="42" t="s">
        <v>23</v>
      </c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17">
        <v>3.0</v>
      </c>
      <c r="B29" s="18" t="s">
        <v>285</v>
      </c>
      <c r="C29" s="43" t="s">
        <v>96</v>
      </c>
      <c r="D29" s="20" t="s">
        <v>286</v>
      </c>
      <c r="E29" s="21" t="s">
        <v>129</v>
      </c>
      <c r="F29" s="22" t="s">
        <v>32</v>
      </c>
      <c r="G29" s="23" t="s">
        <v>21</v>
      </c>
      <c r="H29" s="42" t="s">
        <v>23</v>
      </c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17">
        <v>4.0</v>
      </c>
      <c r="B30" s="18" t="s">
        <v>287</v>
      </c>
      <c r="C30" s="43" t="s">
        <v>96</v>
      </c>
      <c r="D30" s="20" t="s">
        <v>114</v>
      </c>
      <c r="E30" s="21" t="s">
        <v>129</v>
      </c>
      <c r="F30" s="22" t="s">
        <v>32</v>
      </c>
      <c r="G30" s="23" t="s">
        <v>21</v>
      </c>
      <c r="H30" s="42" t="s">
        <v>23</v>
      </c>
      <c r="I30" s="39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5" customHeight="1">
      <c r="A31" s="17">
        <v>5.0</v>
      </c>
      <c r="B31" s="18" t="s">
        <v>288</v>
      </c>
      <c r="C31" s="43" t="s">
        <v>96</v>
      </c>
      <c r="D31" s="20" t="s">
        <v>142</v>
      </c>
      <c r="E31" s="21" t="s">
        <v>129</v>
      </c>
      <c r="F31" s="22" t="s">
        <v>32</v>
      </c>
      <c r="G31" s="23" t="s">
        <v>21</v>
      </c>
      <c r="H31" s="42" t="s">
        <v>23</v>
      </c>
      <c r="I31" s="39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3.5" customHeight="1">
      <c r="A32" s="17">
        <v>6.0</v>
      </c>
      <c r="B32" s="18" t="s">
        <v>289</v>
      </c>
      <c r="C32" s="43" t="s">
        <v>96</v>
      </c>
      <c r="D32" s="20" t="s">
        <v>290</v>
      </c>
      <c r="E32" s="21" t="s">
        <v>18</v>
      </c>
      <c r="F32" s="22" t="s">
        <v>20</v>
      </c>
      <c r="G32" s="23" t="s">
        <v>21</v>
      </c>
      <c r="H32" s="42" t="s">
        <v>23</v>
      </c>
      <c r="I32" s="39"/>
      <c r="J32" s="40" t="s">
        <v>137</v>
      </c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3.5" customHeight="1">
      <c r="A33" s="17">
        <v>7.0</v>
      </c>
      <c r="B33" s="18" t="s">
        <v>291</v>
      </c>
      <c r="C33" s="43" t="s">
        <v>96</v>
      </c>
      <c r="D33" s="20" t="s">
        <v>162</v>
      </c>
      <c r="E33" s="21" t="s">
        <v>135</v>
      </c>
      <c r="F33" s="22" t="s">
        <v>33</v>
      </c>
      <c r="G33" s="23" t="s">
        <v>21</v>
      </c>
      <c r="H33" s="42" t="s">
        <v>23</v>
      </c>
      <c r="I33" s="39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3.5" customHeight="1">
      <c r="A34" s="17">
        <v>8.0</v>
      </c>
      <c r="B34" s="18" t="s">
        <v>292</v>
      </c>
      <c r="C34" s="43" t="s">
        <v>96</v>
      </c>
      <c r="D34" s="20" t="s">
        <v>114</v>
      </c>
      <c r="E34" s="21" t="s">
        <v>135</v>
      </c>
      <c r="F34" s="22" t="s">
        <v>33</v>
      </c>
      <c r="G34" s="23" t="s">
        <v>21</v>
      </c>
      <c r="H34" s="42" t="s">
        <v>23</v>
      </c>
      <c r="I34" s="39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ht="13.5" customHeight="1">
      <c r="A35" s="17">
        <v>9.0</v>
      </c>
      <c r="B35" s="18" t="s">
        <v>293</v>
      </c>
      <c r="C35" s="43" t="s">
        <v>96</v>
      </c>
      <c r="D35" s="20" t="s">
        <v>160</v>
      </c>
      <c r="E35" s="21" t="s">
        <v>135</v>
      </c>
      <c r="F35" s="22" t="s">
        <v>33</v>
      </c>
      <c r="G35" s="23" t="s">
        <v>21</v>
      </c>
      <c r="H35" s="42" t="s">
        <v>23</v>
      </c>
      <c r="I35" s="39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ht="13.5" customHeight="1">
      <c r="A36" s="17">
        <v>10.0</v>
      </c>
      <c r="B36" s="18" t="s">
        <v>294</v>
      </c>
      <c r="C36" s="43" t="s">
        <v>96</v>
      </c>
      <c r="D36" s="20" t="s">
        <v>114</v>
      </c>
      <c r="E36" s="21" t="s">
        <v>18</v>
      </c>
      <c r="F36" s="22" t="s">
        <v>20</v>
      </c>
      <c r="G36" s="23" t="s">
        <v>21</v>
      </c>
      <c r="H36" s="42" t="s">
        <v>23</v>
      </c>
      <c r="I36" s="39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ht="13.5" customHeight="1">
      <c r="A37" s="17">
        <v>11.0</v>
      </c>
      <c r="B37" s="18" t="s">
        <v>295</v>
      </c>
      <c r="C37" s="43" t="s">
        <v>96</v>
      </c>
      <c r="D37" s="20" t="s">
        <v>296</v>
      </c>
      <c r="E37" s="21" t="s">
        <v>18</v>
      </c>
      <c r="F37" s="22" t="s">
        <v>20</v>
      </c>
      <c r="G37" s="23" t="s">
        <v>21</v>
      </c>
      <c r="H37" s="42" t="s">
        <v>23</v>
      </c>
      <c r="I37" s="39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ht="13.5" customHeight="1">
      <c r="A38" s="17">
        <v>12.0</v>
      </c>
      <c r="B38" s="18" t="s">
        <v>297</v>
      </c>
      <c r="C38" s="43" t="s">
        <v>96</v>
      </c>
      <c r="D38" s="20" t="s">
        <v>114</v>
      </c>
      <c r="E38" s="21" t="s">
        <v>18</v>
      </c>
      <c r="F38" s="22" t="s">
        <v>20</v>
      </c>
      <c r="G38" s="23" t="s">
        <v>21</v>
      </c>
      <c r="H38" s="42" t="s">
        <v>23</v>
      </c>
      <c r="I38" s="39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ht="13.5" customHeight="1">
      <c r="A39" s="45"/>
      <c r="B39" s="47"/>
      <c r="C39" s="49"/>
      <c r="D39" s="47"/>
      <c r="E39" s="51"/>
      <c r="F39" s="51"/>
      <c r="G39" s="51"/>
      <c r="H39" s="51"/>
      <c r="I39" s="39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ht="13.5" customHeight="1">
      <c r="A40" s="52" t="s">
        <v>171</v>
      </c>
      <c r="B40" s="53"/>
      <c r="C40" s="54"/>
      <c r="D40" s="55"/>
      <c r="E40" s="56"/>
      <c r="F40" s="55"/>
      <c r="G40" s="55"/>
      <c r="H40" s="57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58" t="s">
        <v>174</v>
      </c>
      <c r="B41" s="59"/>
      <c r="C41" s="60">
        <v>26.0</v>
      </c>
      <c r="D41" s="61" t="s">
        <v>184</v>
      </c>
      <c r="E41" s="62"/>
      <c r="F41" s="59"/>
      <c r="G41" s="63"/>
      <c r="H41" s="5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customHeight="1">
      <c r="A42" s="64" t="s">
        <v>177</v>
      </c>
      <c r="B42" s="59"/>
      <c r="C42" s="65">
        <v>6.0</v>
      </c>
      <c r="D42" s="63" t="s">
        <v>298</v>
      </c>
      <c r="E42" s="62"/>
      <c r="F42" s="59"/>
      <c r="G42" s="66">
        <v>1.0</v>
      </c>
      <c r="H42" s="59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180</v>
      </c>
      <c r="B43" s="59"/>
      <c r="C43" s="65">
        <v>8.0</v>
      </c>
      <c r="D43" s="67" t="s">
        <v>182</v>
      </c>
      <c r="E43" s="68"/>
      <c r="F43" s="69"/>
      <c r="G43" s="71"/>
      <c r="H43" s="7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58" t="s">
        <v>185</v>
      </c>
      <c r="B44" s="59"/>
      <c r="C44" s="70">
        <v>12.0</v>
      </c>
      <c r="D44" s="75" t="s">
        <v>186</v>
      </c>
      <c r="E44" s="76"/>
      <c r="F44" s="77"/>
      <c r="G44" s="74"/>
      <c r="H44" s="59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customHeight="1">
      <c r="A45" s="58" t="s">
        <v>188</v>
      </c>
      <c r="B45" s="59"/>
      <c r="C45" s="78">
        <v>106.0</v>
      </c>
      <c r="D45" s="80" t="s">
        <v>299</v>
      </c>
      <c r="E45" s="81"/>
      <c r="F45" s="82"/>
      <c r="G45" s="79"/>
      <c r="H45" s="59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customHeight="1">
      <c r="A46" s="58" t="s">
        <v>191</v>
      </c>
      <c r="B46" s="59"/>
      <c r="C46" s="78">
        <v>5.0</v>
      </c>
      <c r="D46" s="84" t="s">
        <v>300</v>
      </c>
      <c r="E46" s="85"/>
      <c r="F46" s="86"/>
      <c r="G46" s="74"/>
      <c r="H46" s="59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3.5" customHeight="1">
      <c r="A47" s="58" t="s">
        <v>195</v>
      </c>
      <c r="B47" s="59"/>
      <c r="C47" s="87">
        <v>5.0</v>
      </c>
      <c r="D47" s="80" t="s">
        <v>196</v>
      </c>
      <c r="E47" s="81"/>
      <c r="F47" s="82"/>
      <c r="G47" s="88"/>
      <c r="H47" s="59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3.5" customHeight="1">
      <c r="A48" s="58" t="s">
        <v>198</v>
      </c>
      <c r="B48" s="59"/>
      <c r="C48" s="70">
        <v>156.0</v>
      </c>
      <c r="D48" s="75" t="s">
        <v>200</v>
      </c>
      <c r="E48" s="76"/>
      <c r="F48" s="77"/>
      <c r="G48" s="90"/>
      <c r="H48" s="59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3.5" customHeight="1">
      <c r="A49" s="58" t="s">
        <v>203</v>
      </c>
      <c r="B49" s="59"/>
      <c r="C49" s="91">
        <v>192.0</v>
      </c>
      <c r="D49" s="92" t="s">
        <v>204</v>
      </c>
      <c r="E49" s="93"/>
      <c r="F49" s="94"/>
      <c r="G49" s="95"/>
      <c r="H49" s="59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3.5" customHeight="1">
      <c r="A50" s="58" t="s">
        <v>208</v>
      </c>
      <c r="B50" s="59"/>
      <c r="C50" s="78">
        <v>768.0</v>
      </c>
      <c r="D50" s="63" t="s">
        <v>301</v>
      </c>
      <c r="E50" s="62"/>
      <c r="F50" s="59"/>
      <c r="G50" s="90"/>
      <c r="H50" s="59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3.5" customHeight="1">
      <c r="A51" s="58" t="s">
        <v>210</v>
      </c>
      <c r="B51" s="59"/>
      <c r="C51" s="96">
        <v>924.0</v>
      </c>
      <c r="D51" s="12"/>
      <c r="E51" s="12"/>
      <c r="F51" s="12"/>
      <c r="G51" s="79"/>
      <c r="H51" s="59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3.5" customHeight="1">
      <c r="A52" s="58" t="s">
        <v>211</v>
      </c>
      <c r="B52" s="59"/>
      <c r="C52" s="98">
        <v>31.0</v>
      </c>
      <c r="D52" s="99" t="s">
        <v>90</v>
      </c>
      <c r="E52" s="100"/>
      <c r="F52" s="101"/>
      <c r="G52" s="101"/>
      <c r="H52" s="99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3.5" customHeight="1">
      <c r="A53" s="58" t="s">
        <v>215</v>
      </c>
      <c r="B53" s="59"/>
      <c r="C53" s="98">
        <v>22.0</v>
      </c>
      <c r="D53" s="102" t="s">
        <v>217</v>
      </c>
      <c r="E53" s="103"/>
      <c r="F53" s="103"/>
      <c r="G53" s="53"/>
      <c r="H53" s="99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3.5" customHeight="1">
      <c r="A54" s="58" t="s">
        <v>218</v>
      </c>
      <c r="B54" s="59"/>
      <c r="C54" s="98">
        <v>44.0</v>
      </c>
      <c r="D54" s="104" t="s">
        <v>219</v>
      </c>
      <c r="E54" s="105" t="s">
        <v>220</v>
      </c>
      <c r="F54" s="103"/>
      <c r="G54" s="53"/>
      <c r="H54" s="99"/>
      <c r="I54" s="12"/>
      <c r="J54" s="12"/>
      <c r="K54" s="12"/>
      <c r="L54" s="12"/>
      <c r="M54" s="106"/>
      <c r="N54" s="106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3.5" customHeight="1">
      <c r="A55" s="58" t="s">
        <v>223</v>
      </c>
      <c r="B55" s="59"/>
      <c r="C55" s="107">
        <v>0.0</v>
      </c>
      <c r="D55" s="108" t="s">
        <v>302</v>
      </c>
      <c r="E55" s="105" t="s">
        <v>225</v>
      </c>
      <c r="F55" s="103"/>
      <c r="G55" s="53"/>
      <c r="H55" s="109"/>
      <c r="I55" s="110"/>
      <c r="J55" s="110"/>
      <c r="K55" s="110"/>
      <c r="L55" s="110"/>
      <c r="M55" s="110"/>
      <c r="N55" s="110"/>
      <c r="O55" s="110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58" t="s">
        <v>226</v>
      </c>
      <c r="B56" s="59"/>
      <c r="C56" s="107">
        <v>0.0</v>
      </c>
      <c r="D56" s="104" t="s">
        <v>227</v>
      </c>
      <c r="E56" s="105" t="s">
        <v>303</v>
      </c>
      <c r="F56" s="103"/>
      <c r="G56" s="53"/>
      <c r="H56" s="109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"/>
      <c r="T56" s="1"/>
      <c r="U56" s="1"/>
      <c r="V56" s="1"/>
      <c r="W56" s="1"/>
      <c r="X56" s="1"/>
      <c r="Y56" s="1"/>
      <c r="Z56" s="1"/>
    </row>
    <row r="57" ht="13.5" customHeight="1">
      <c r="A57" s="58" t="s">
        <v>229</v>
      </c>
      <c r="B57" s="59"/>
      <c r="C57" s="111" t="s">
        <v>230</v>
      </c>
      <c r="D57" s="112" t="s">
        <v>304</v>
      </c>
      <c r="E57" s="113" t="s">
        <v>232</v>
      </c>
      <c r="F57" s="103"/>
      <c r="G57" s="53"/>
      <c r="H57" s="109"/>
      <c r="I57" s="110"/>
      <c r="J57" s="110"/>
      <c r="K57" s="110"/>
      <c r="L57" s="110"/>
      <c r="M57" s="110"/>
      <c r="N57" s="110"/>
      <c r="O57" s="110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58" t="s">
        <v>233</v>
      </c>
      <c r="B58" s="59"/>
      <c r="C58" s="114" t="s">
        <v>230</v>
      </c>
      <c r="D58" s="115" t="s">
        <v>234</v>
      </c>
      <c r="E58" s="116" t="s">
        <v>235</v>
      </c>
      <c r="F58" s="103"/>
      <c r="G58" s="53"/>
      <c r="H58" s="109"/>
      <c r="I58" s="110"/>
      <c r="J58" s="110"/>
      <c r="K58" s="110"/>
      <c r="L58" s="110"/>
      <c r="M58" s="110"/>
      <c r="N58" s="110"/>
      <c r="O58" s="110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58" t="s">
        <v>236</v>
      </c>
      <c r="B59" s="59"/>
      <c r="C59" s="78">
        <v>5.0</v>
      </c>
      <c r="D59" s="117" t="s">
        <v>237</v>
      </c>
      <c r="E59" s="118" t="s">
        <v>238</v>
      </c>
      <c r="F59" s="103"/>
      <c r="G59" s="53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19" t="s">
        <v>239</v>
      </c>
      <c r="B60" s="59"/>
      <c r="C60" s="120">
        <v>0.0</v>
      </c>
      <c r="D60" s="121" t="s">
        <v>308</v>
      </c>
      <c r="E60" s="103"/>
      <c r="F60" s="103"/>
      <c r="G60" s="53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19" t="s">
        <v>241</v>
      </c>
      <c r="B61" s="59"/>
      <c r="C61" s="122">
        <v>0.0</v>
      </c>
      <c r="D61" s="123"/>
      <c r="E61" s="124"/>
      <c r="F61" s="125"/>
      <c r="G61" s="126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01"/>
      <c r="B62" s="127"/>
      <c r="C62" s="128"/>
      <c r="D62" s="123"/>
      <c r="E62" s="129"/>
      <c r="F62" s="101"/>
      <c r="G62" s="125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01"/>
      <c r="B63" s="127"/>
      <c r="C63" s="128"/>
      <c r="D63" s="123"/>
      <c r="E63" s="129"/>
      <c r="F63" s="101"/>
      <c r="G63" s="125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01"/>
      <c r="B64" s="127"/>
      <c r="C64" s="130"/>
      <c r="D64" s="123"/>
      <c r="E64" s="129"/>
      <c r="F64" s="101"/>
      <c r="G64" s="125"/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31" t="s">
        <v>2</v>
      </c>
      <c r="B65" s="131" t="s">
        <v>7</v>
      </c>
      <c r="C65" s="132" t="s">
        <v>243</v>
      </c>
      <c r="D65" s="132" t="s">
        <v>244</v>
      </c>
      <c r="E65" s="133" t="s">
        <v>245</v>
      </c>
      <c r="F65" s="134" t="s">
        <v>246</v>
      </c>
      <c r="G65" s="125"/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35">
        <v>1.0</v>
      </c>
      <c r="B66" s="136" t="s">
        <v>21</v>
      </c>
      <c r="C66" s="136">
        <v>26.0</v>
      </c>
      <c r="D66" s="137">
        <v>13.0</v>
      </c>
      <c r="E66" s="138">
        <f t="shared" ref="E66:E68" si="1">C66/D66*100</f>
        <v>200</v>
      </c>
      <c r="F66" s="139">
        <f t="shared" ref="F66:F68" si="2">SUM(D66*12)</f>
        <v>156</v>
      </c>
      <c r="G66" s="125"/>
      <c r="H66" s="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35">
        <v>2.0</v>
      </c>
      <c r="B67" s="140" t="s">
        <v>249</v>
      </c>
      <c r="C67" s="141">
        <v>0.0</v>
      </c>
      <c r="D67" s="141">
        <v>2.0</v>
      </c>
      <c r="E67" s="142">
        <f t="shared" si="1"/>
        <v>0</v>
      </c>
      <c r="F67" s="143">
        <f t="shared" si="2"/>
        <v>24</v>
      </c>
      <c r="G67" s="143">
        <f>SUM(E67*12)</f>
        <v>0</v>
      </c>
      <c r="H67" s="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35">
        <v>3.0</v>
      </c>
      <c r="B68" s="140" t="s">
        <v>250</v>
      </c>
      <c r="C68" s="141">
        <v>0.0</v>
      </c>
      <c r="D68" s="141">
        <v>1.0</v>
      </c>
      <c r="E68" s="142">
        <f t="shared" si="1"/>
        <v>0</v>
      </c>
      <c r="F68" s="143">
        <f t="shared" si="2"/>
        <v>12</v>
      </c>
      <c r="G68" s="125"/>
      <c r="H68" s="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44" t="s">
        <v>251</v>
      </c>
      <c r="B69" s="11"/>
      <c r="C69" s="145">
        <f t="shared" ref="C69:F69" si="3">SUM(C66:C68)</f>
        <v>26</v>
      </c>
      <c r="D69" s="145">
        <f t="shared" si="3"/>
        <v>16</v>
      </c>
      <c r="E69" s="146">
        <f t="shared" si="3"/>
        <v>200</v>
      </c>
      <c r="F69" s="147">
        <f t="shared" si="3"/>
        <v>192</v>
      </c>
      <c r="G69" s="125"/>
      <c r="H69" s="6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2"/>
      <c r="E70" s="3"/>
      <c r="F70" s="2"/>
      <c r="G70" s="2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2"/>
      <c r="E71" s="3"/>
      <c r="F71" s="2"/>
      <c r="G71" s="2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2"/>
      <c r="E72" s="3"/>
      <c r="F72" s="2"/>
      <c r="G72" s="2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5"/>
      <c r="V72" s="5"/>
      <c r="W72" s="5"/>
      <c r="X72" s="5"/>
      <c r="Y72" s="5"/>
      <c r="Z72" s="5"/>
    </row>
    <row r="73" ht="13.5" customHeight="1">
      <c r="A73" s="1"/>
      <c r="B73" s="1"/>
      <c r="C73" s="1"/>
      <c r="D73" s="2"/>
      <c r="E73" s="3"/>
      <c r="F73" s="2"/>
      <c r="G73" s="2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5"/>
      <c r="V73" s="5"/>
      <c r="W73" s="5"/>
      <c r="X73" s="5"/>
      <c r="Y73" s="5"/>
      <c r="Z73" s="5"/>
    </row>
    <row r="74" ht="13.5" customHeight="1">
      <c r="A74" s="1"/>
      <c r="B74" s="1"/>
      <c r="C74" s="1"/>
      <c r="D74" s="2"/>
      <c r="E74" s="3"/>
      <c r="F74" s="2"/>
      <c r="G74" s="2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5"/>
      <c r="V74" s="5"/>
      <c r="W74" s="5"/>
      <c r="X74" s="5"/>
      <c r="Y74" s="5"/>
      <c r="Z74" s="5"/>
    </row>
    <row r="75" ht="13.5" customHeight="1">
      <c r="A75" s="1"/>
      <c r="B75" s="1"/>
      <c r="C75" s="2"/>
      <c r="D75" s="3"/>
      <c r="E75" s="2"/>
      <c r="F75" s="2"/>
      <c r="G75" s="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5"/>
      <c r="U75" s="5"/>
      <c r="V75" s="5"/>
      <c r="W75" s="5"/>
      <c r="X75" s="5"/>
      <c r="Y75" s="5"/>
      <c r="Z75" s="5"/>
    </row>
    <row r="76" ht="13.5" customHeight="1">
      <c r="A76" s="1"/>
      <c r="B76" s="1"/>
      <c r="C76" s="2"/>
      <c r="D76" s="3"/>
      <c r="E76" s="2"/>
      <c r="F76" s="2"/>
      <c r="G76" s="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5"/>
      <c r="U76" s="5"/>
      <c r="V76" s="5"/>
      <c r="W76" s="5"/>
      <c r="X76" s="5"/>
      <c r="Y76" s="5"/>
      <c r="Z76" s="5"/>
    </row>
    <row r="77" ht="13.5" customHeight="1">
      <c r="A77" s="1"/>
      <c r="B77" s="1"/>
      <c r="C77" s="2"/>
      <c r="D77" s="3"/>
      <c r="E77" s="2"/>
      <c r="F77" s="2"/>
      <c r="G77" s="5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5"/>
      <c r="U77" s="5"/>
      <c r="V77" s="5"/>
      <c r="W77" s="5"/>
      <c r="X77" s="5"/>
      <c r="Y77" s="5"/>
      <c r="Z77" s="5"/>
    </row>
    <row r="78" ht="13.5" customHeight="1">
      <c r="A78" s="1"/>
      <c r="B78" s="1"/>
      <c r="C78" s="2"/>
      <c r="D78" s="3"/>
      <c r="E78" s="2"/>
      <c r="F78" s="2"/>
      <c r="G78" s="5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5"/>
      <c r="U78" s="5"/>
      <c r="V78" s="5"/>
      <c r="W78" s="5"/>
      <c r="X78" s="5"/>
      <c r="Y78" s="5"/>
      <c r="Z78" s="5"/>
    </row>
    <row r="79" ht="13.5" customHeight="1">
      <c r="A79" s="1"/>
      <c r="B79" s="1"/>
      <c r="C79" s="2"/>
      <c r="D79" s="3"/>
      <c r="E79" s="2"/>
      <c r="F79" s="2"/>
      <c r="G79" s="5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5"/>
      <c r="U79" s="5"/>
      <c r="V79" s="5"/>
      <c r="W79" s="5"/>
      <c r="X79" s="5"/>
      <c r="Y79" s="5"/>
      <c r="Z79" s="5"/>
    </row>
    <row r="80" ht="13.5" customHeight="1">
      <c r="A80" s="1"/>
      <c r="B80" s="1"/>
      <c r="C80" s="2"/>
      <c r="D80" s="3"/>
      <c r="E80" s="2"/>
      <c r="F80" s="2"/>
      <c r="G80" s="5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5"/>
      <c r="U80" s="5"/>
      <c r="V80" s="5"/>
      <c r="W80" s="5"/>
      <c r="X80" s="5"/>
      <c r="Y80" s="5"/>
      <c r="Z80" s="5"/>
    </row>
    <row r="81" ht="13.5" customHeight="1">
      <c r="A81" s="1"/>
      <c r="B81" s="1"/>
      <c r="C81" s="2"/>
      <c r="D81" s="3"/>
      <c r="E81" s="2"/>
      <c r="F81" s="2"/>
      <c r="G81" s="5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5"/>
      <c r="U81" s="5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3"/>
      <c r="F82" s="2"/>
      <c r="G82" s="2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5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3"/>
      <c r="F83" s="2"/>
      <c r="G83" s="2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5"/>
      <c r="V88" s="5"/>
      <c r="W88" s="5"/>
      <c r="X88" s="5"/>
      <c r="Y88" s="5"/>
      <c r="Z88" s="5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5"/>
      <c r="V89" s="5"/>
      <c r="W89" s="5"/>
      <c r="X89" s="5"/>
      <c r="Y89" s="5"/>
      <c r="Z89" s="5"/>
    </row>
    <row r="90" ht="13.5" customHeight="1">
      <c r="A90" s="1"/>
      <c r="B90" s="1"/>
      <c r="C90" s="1"/>
      <c r="D90" s="2"/>
      <c r="E90" s="3"/>
      <c r="F90" s="2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5"/>
      <c r="V90" s="5"/>
      <c r="W90" s="5"/>
      <c r="X90" s="5"/>
      <c r="Y90" s="5"/>
      <c r="Z90" s="5"/>
    </row>
    <row r="91" ht="13.5" customHeight="1">
      <c r="A91" s="1"/>
      <c r="B91" s="1"/>
      <c r="C91" s="1"/>
      <c r="D91" s="2"/>
      <c r="E91" s="3"/>
      <c r="F91" s="2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5"/>
      <c r="V91" s="5"/>
      <c r="W91" s="5"/>
      <c r="X91" s="5"/>
      <c r="Y91" s="5"/>
      <c r="Z91" s="5"/>
    </row>
    <row r="92" ht="13.5" customHeight="1">
      <c r="A92" s="1"/>
      <c r="B92" s="1"/>
      <c r="C92" s="1"/>
      <c r="D92" s="2"/>
      <c r="E92" s="3"/>
      <c r="F92" s="2"/>
      <c r="G92" s="2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5"/>
      <c r="V92" s="5"/>
      <c r="W92" s="5"/>
      <c r="X92" s="5"/>
      <c r="Y92" s="5"/>
      <c r="Z92" s="5"/>
    </row>
    <row r="93" ht="13.5" customHeight="1">
      <c r="A93" s="1"/>
      <c r="B93" s="1"/>
      <c r="C93" s="1"/>
      <c r="D93" s="2"/>
      <c r="E93" s="3"/>
      <c r="F93" s="2"/>
      <c r="G93" s="2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5"/>
      <c r="V93" s="5"/>
      <c r="W93" s="5"/>
      <c r="X93" s="5"/>
      <c r="Y93" s="5"/>
      <c r="Z93" s="5"/>
    </row>
    <row r="94" ht="13.5" customHeight="1">
      <c r="A94" s="1"/>
      <c r="B94" s="1"/>
      <c r="C94" s="1"/>
      <c r="D94" s="2"/>
      <c r="E94" s="3"/>
      <c r="F94" s="2"/>
      <c r="G94" s="2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5"/>
      <c r="V94" s="5"/>
      <c r="W94" s="5"/>
      <c r="X94" s="5"/>
      <c r="Y94" s="5"/>
      <c r="Z94" s="5"/>
    </row>
    <row r="95" ht="13.5" customHeight="1">
      <c r="A95" s="1"/>
      <c r="B95" s="1"/>
      <c r="C95" s="1"/>
      <c r="D95" s="2"/>
      <c r="E95" s="3"/>
      <c r="F95" s="2"/>
      <c r="G95" s="2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5"/>
      <c r="V95" s="5"/>
      <c r="W95" s="5"/>
      <c r="X95" s="5"/>
      <c r="Y95" s="5"/>
      <c r="Z95" s="5"/>
    </row>
    <row r="96" ht="13.5" customHeight="1">
      <c r="A96" s="1"/>
      <c r="B96" s="1"/>
      <c r="C96" s="1"/>
      <c r="D96" s="2"/>
      <c r="E96" s="3"/>
      <c r="F96" s="2"/>
      <c r="G96" s="2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5"/>
      <c r="V96" s="5"/>
      <c r="W96" s="5"/>
      <c r="X96" s="5"/>
      <c r="Y96" s="5"/>
      <c r="Z96" s="5"/>
    </row>
    <row r="97" ht="13.5" customHeight="1">
      <c r="A97" s="1"/>
      <c r="B97" s="1"/>
      <c r="C97" s="1"/>
      <c r="D97" s="2"/>
      <c r="E97" s="3"/>
      <c r="F97" s="2"/>
      <c r="G97" s="2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5"/>
      <c r="V97" s="5"/>
      <c r="W97" s="5"/>
      <c r="X97" s="5"/>
      <c r="Y97" s="5"/>
      <c r="Z97" s="5"/>
    </row>
    <row r="98" ht="13.5" customHeight="1">
      <c r="A98" s="1"/>
      <c r="B98" s="1"/>
      <c r="C98" s="1"/>
      <c r="D98" s="2"/>
      <c r="E98" s="3"/>
      <c r="F98" s="2"/>
      <c r="G98" s="2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5"/>
      <c r="V98" s="5"/>
      <c r="W98" s="5"/>
      <c r="X98" s="5"/>
      <c r="Y98" s="5"/>
      <c r="Z98" s="5"/>
    </row>
    <row r="99" ht="13.5" customHeight="1">
      <c r="A99" s="1"/>
      <c r="B99" s="1"/>
      <c r="C99" s="1"/>
      <c r="D99" s="2"/>
      <c r="E99" s="3"/>
      <c r="F99" s="2"/>
      <c r="G99" s="2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5"/>
      <c r="V99" s="5"/>
      <c r="W99" s="5"/>
      <c r="X99" s="5"/>
      <c r="Y99" s="5"/>
      <c r="Z99" s="5"/>
    </row>
    <row r="100" ht="13.5" customHeight="1">
      <c r="A100" s="1"/>
      <c r="B100" s="1"/>
      <c r="C100" s="1"/>
      <c r="D100" s="2"/>
      <c r="E100" s="3"/>
      <c r="F100" s="2"/>
      <c r="G100" s="2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5"/>
      <c r="V100" s="5"/>
      <c r="W100" s="5"/>
      <c r="X100" s="5"/>
      <c r="Y100" s="5"/>
      <c r="Z100" s="5"/>
    </row>
    <row r="101" ht="13.5" customHeight="1">
      <c r="A101" s="1"/>
      <c r="B101" s="1"/>
      <c r="C101" s="1"/>
      <c r="D101" s="2"/>
      <c r="E101" s="3"/>
      <c r="F101" s="2"/>
      <c r="G101" s="2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2"/>
      <c r="E102" s="3"/>
      <c r="F102" s="2"/>
      <c r="G102" s="2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3"/>
      <c r="F103" s="2"/>
      <c r="G103" s="2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2"/>
      <c r="E104" s="3"/>
      <c r="F104" s="2"/>
      <c r="G104" s="2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2"/>
      <c r="E105" s="3"/>
      <c r="F105" s="2"/>
      <c r="G105" s="2"/>
      <c r="H105" s="5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3"/>
      <c r="F106" s="2"/>
      <c r="G106" s="2"/>
      <c r="H106" s="5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2"/>
      <c r="E107" s="3"/>
      <c r="F107" s="2"/>
      <c r="G107" s="2"/>
      <c r="H107" s="5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3"/>
      <c r="F108" s="2"/>
      <c r="G108" s="2"/>
      <c r="H108" s="5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3"/>
      <c r="F109" s="2"/>
      <c r="G109" s="2"/>
      <c r="H109" s="5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5"/>
      <c r="V109" s="5"/>
      <c r="W109" s="5"/>
      <c r="X109" s="5"/>
      <c r="Y109" s="5"/>
      <c r="Z109" s="5"/>
    </row>
    <row r="110" ht="13.5" customHeight="1">
      <c r="A110" s="1"/>
      <c r="B110" s="1"/>
      <c r="C110" s="1"/>
      <c r="D110" s="2"/>
      <c r="E110" s="3"/>
      <c r="F110" s="2"/>
      <c r="G110" s="2"/>
      <c r="H110" s="5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5"/>
      <c r="V110" s="5"/>
      <c r="W110" s="5"/>
      <c r="X110" s="5"/>
      <c r="Y110" s="5"/>
      <c r="Z110" s="5"/>
    </row>
    <row r="111" ht="13.5" customHeight="1">
      <c r="A111" s="1"/>
      <c r="B111" s="1"/>
      <c r="C111" s="1"/>
      <c r="D111" s="2"/>
      <c r="E111" s="3"/>
      <c r="F111" s="2"/>
      <c r="G111" s="2"/>
      <c r="H111" s="4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3"/>
      <c r="F112" s="2"/>
      <c r="G112" s="2"/>
      <c r="H112" s="4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8:H8"/>
    <mergeCell ref="A10:A11"/>
    <mergeCell ref="C10:C11"/>
    <mergeCell ref="D10:D11"/>
    <mergeCell ref="E10:F10"/>
    <mergeCell ref="G10:G11"/>
    <mergeCell ref="H10:H11"/>
    <mergeCell ref="G44:H44"/>
    <mergeCell ref="G45:H45"/>
    <mergeCell ref="G46:H46"/>
    <mergeCell ref="G47:H47"/>
    <mergeCell ref="G48:H48"/>
    <mergeCell ref="G49:H49"/>
    <mergeCell ref="G50:H50"/>
    <mergeCell ref="G51:H51"/>
    <mergeCell ref="B10:B11"/>
    <mergeCell ref="A40:B40"/>
    <mergeCell ref="A41:B41"/>
    <mergeCell ref="D41:F41"/>
    <mergeCell ref="G41:H41"/>
    <mergeCell ref="D42:F42"/>
    <mergeCell ref="G42:H42"/>
    <mergeCell ref="A49:B49"/>
    <mergeCell ref="A50:B50"/>
    <mergeCell ref="D50:F50"/>
    <mergeCell ref="A42:B42"/>
    <mergeCell ref="A43:B43"/>
    <mergeCell ref="A44:B44"/>
    <mergeCell ref="A45:B45"/>
    <mergeCell ref="A46:B46"/>
    <mergeCell ref="A47:B47"/>
    <mergeCell ref="A48:B48"/>
    <mergeCell ref="A55:B55"/>
    <mergeCell ref="A56:B56"/>
    <mergeCell ref="A57:B57"/>
    <mergeCell ref="A58:B58"/>
    <mergeCell ref="A59:B59"/>
    <mergeCell ref="A60:B60"/>
    <mergeCell ref="A61:B61"/>
    <mergeCell ref="A69:B69"/>
    <mergeCell ref="E56:G56"/>
    <mergeCell ref="E57:G57"/>
    <mergeCell ref="E58:G58"/>
    <mergeCell ref="E59:G59"/>
    <mergeCell ref="D60:G60"/>
    <mergeCell ref="A51:B51"/>
    <mergeCell ref="A52:B52"/>
    <mergeCell ref="A53:B53"/>
    <mergeCell ref="D53:G53"/>
    <mergeCell ref="A54:B54"/>
    <mergeCell ref="E54:G54"/>
    <mergeCell ref="E55:G55"/>
  </mergeCells>
  <conditionalFormatting sqref="G75:G81 H2:H7 H9:H40 H52:H74 H82:H1000">
    <cfRule type="containsText" dxfId="0" priority="1" operator="containsText" text="Open">
      <formula>NOT(ISERROR(SEARCH(("Open"),(G75))))</formula>
    </cfRule>
  </conditionalFormatting>
  <conditionalFormatting sqref="G75:G81 H2:H7 H9:H40 H52:H74 H82:H1000">
    <cfRule type="containsText" dxfId="1" priority="2" operator="containsText" text="Closed">
      <formula>NOT(ISERROR(SEARCH(("Closed"),(G75))))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8" t="s">
        <v>305</v>
      </c>
      <c r="C12" s="19" t="s">
        <v>14</v>
      </c>
      <c r="D12" s="20" t="s">
        <v>306</v>
      </c>
      <c r="E12" s="21" t="s">
        <v>129</v>
      </c>
      <c r="F12" s="22" t="s">
        <v>32</v>
      </c>
      <c r="G12" s="23" t="s">
        <v>21</v>
      </c>
      <c r="H12" s="24" t="s">
        <v>23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27" t="s">
        <v>307</v>
      </c>
      <c r="C13" s="19" t="s">
        <v>14</v>
      </c>
      <c r="D13" s="20" t="s">
        <v>309</v>
      </c>
      <c r="E13" s="21" t="s">
        <v>18</v>
      </c>
      <c r="F13" s="22" t="s">
        <v>20</v>
      </c>
      <c r="G13" s="23" t="s">
        <v>21</v>
      </c>
      <c r="H13" s="24" t="s">
        <v>23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20" t="s">
        <v>310</v>
      </c>
      <c r="C14" s="19" t="s">
        <v>14</v>
      </c>
      <c r="D14" s="20" t="s">
        <v>306</v>
      </c>
      <c r="E14" s="21" t="s">
        <v>18</v>
      </c>
      <c r="F14" s="22" t="s">
        <v>20</v>
      </c>
      <c r="G14" s="23" t="s">
        <v>21</v>
      </c>
      <c r="H14" s="24" t="s">
        <v>23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8" t="s">
        <v>311</v>
      </c>
      <c r="C15" s="19" t="s">
        <v>27</v>
      </c>
      <c r="D15" s="20" t="s">
        <v>312</v>
      </c>
      <c r="E15" s="21" t="s">
        <v>216</v>
      </c>
      <c r="F15" s="22" t="s">
        <v>58</v>
      </c>
      <c r="G15" s="23" t="s">
        <v>21</v>
      </c>
      <c r="H15" s="24" t="s">
        <v>23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20" t="s">
        <v>313</v>
      </c>
      <c r="C16" s="19" t="s">
        <v>14</v>
      </c>
      <c r="D16" s="20" t="s">
        <v>314</v>
      </c>
      <c r="E16" s="21" t="s">
        <v>129</v>
      </c>
      <c r="F16" s="22" t="s">
        <v>32</v>
      </c>
      <c r="G16" s="23" t="s">
        <v>21</v>
      </c>
      <c r="H16" s="24" t="s">
        <v>23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8" t="s">
        <v>315</v>
      </c>
      <c r="C17" s="19" t="s">
        <v>14</v>
      </c>
      <c r="D17" s="20" t="s">
        <v>314</v>
      </c>
      <c r="E17" s="28" t="s">
        <v>18</v>
      </c>
      <c r="F17" s="29" t="s">
        <v>20</v>
      </c>
      <c r="G17" s="23" t="s">
        <v>21</v>
      </c>
      <c r="H17" s="24" t="s">
        <v>23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20" t="s">
        <v>316</v>
      </c>
      <c r="C18" s="19" t="s">
        <v>14</v>
      </c>
      <c r="D18" s="20" t="s">
        <v>306</v>
      </c>
      <c r="E18" s="28" t="s">
        <v>54</v>
      </c>
      <c r="F18" s="29" t="s">
        <v>56</v>
      </c>
      <c r="G18" s="23" t="s">
        <v>21</v>
      </c>
      <c r="H18" s="24" t="s">
        <v>23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30" t="s">
        <v>317</v>
      </c>
      <c r="C19" s="31" t="s">
        <v>14</v>
      </c>
      <c r="D19" s="30" t="s">
        <v>267</v>
      </c>
      <c r="E19" s="32" t="s">
        <v>18</v>
      </c>
      <c r="F19" s="33" t="s">
        <v>20</v>
      </c>
      <c r="G19" s="33" t="s">
        <v>21</v>
      </c>
      <c r="H19" s="34" t="s">
        <v>23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>
        <v>9.0</v>
      </c>
      <c r="B20" s="30" t="s">
        <v>318</v>
      </c>
      <c r="C20" s="31" t="s">
        <v>27</v>
      </c>
      <c r="D20" s="30" t="s">
        <v>319</v>
      </c>
      <c r="E20" s="32" t="s">
        <v>17</v>
      </c>
      <c r="F20" s="33" t="s">
        <v>19</v>
      </c>
      <c r="G20" s="33" t="s">
        <v>21</v>
      </c>
      <c r="H20" s="34" t="s">
        <v>23</v>
      </c>
      <c r="I20" s="2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ht="13.5" customHeight="1">
      <c r="A21" s="17">
        <v>10.0</v>
      </c>
      <c r="B21" s="30" t="s">
        <v>320</v>
      </c>
      <c r="C21" s="31" t="s">
        <v>27</v>
      </c>
      <c r="D21" s="30" t="s">
        <v>306</v>
      </c>
      <c r="E21" s="32" t="s">
        <v>75</v>
      </c>
      <c r="F21" s="33" t="s">
        <v>113</v>
      </c>
      <c r="G21" s="33" t="s">
        <v>21</v>
      </c>
      <c r="H21" s="34" t="s">
        <v>23</v>
      </c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3.5" customHeight="1">
      <c r="A22" s="17">
        <v>11.0</v>
      </c>
      <c r="B22" s="30" t="s">
        <v>321</v>
      </c>
      <c r="C22" s="31" t="s">
        <v>14</v>
      </c>
      <c r="D22" s="30" t="s">
        <v>322</v>
      </c>
      <c r="E22" s="32" t="s">
        <v>75</v>
      </c>
      <c r="F22" s="33" t="s">
        <v>113</v>
      </c>
      <c r="G22" s="33" t="s">
        <v>21</v>
      </c>
      <c r="H22" s="34" t="s">
        <v>23</v>
      </c>
      <c r="I22" s="25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ht="13.5" customHeight="1">
      <c r="A23" s="17">
        <v>12.0</v>
      </c>
      <c r="B23" s="30" t="s">
        <v>323</v>
      </c>
      <c r="C23" s="31" t="s">
        <v>14</v>
      </c>
      <c r="D23" s="30" t="s">
        <v>324</v>
      </c>
      <c r="E23" s="32" t="s">
        <v>135</v>
      </c>
      <c r="F23" s="33" t="s">
        <v>33</v>
      </c>
      <c r="G23" s="33" t="s">
        <v>21</v>
      </c>
      <c r="H23" s="34" t="s">
        <v>23</v>
      </c>
      <c r="I23" s="25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ht="13.5" customHeight="1">
      <c r="A24" s="17">
        <v>13.0</v>
      </c>
      <c r="B24" s="30" t="s">
        <v>325</v>
      </c>
      <c r="C24" s="31" t="s">
        <v>14</v>
      </c>
      <c r="D24" s="30" t="s">
        <v>326</v>
      </c>
      <c r="E24" s="32" t="s">
        <v>18</v>
      </c>
      <c r="F24" s="33" t="s">
        <v>20</v>
      </c>
      <c r="G24" s="33" t="s">
        <v>21</v>
      </c>
      <c r="H24" s="34" t="s">
        <v>23</v>
      </c>
      <c r="I24" s="25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ht="13.5" customHeight="1">
      <c r="A25" s="17">
        <v>14.0</v>
      </c>
      <c r="B25" s="30" t="s">
        <v>327</v>
      </c>
      <c r="C25" s="31" t="s">
        <v>14</v>
      </c>
      <c r="D25" s="30" t="s">
        <v>322</v>
      </c>
      <c r="E25" s="32" t="s">
        <v>18</v>
      </c>
      <c r="F25" s="33" t="s">
        <v>20</v>
      </c>
      <c r="G25" s="33" t="s">
        <v>21</v>
      </c>
      <c r="H25" s="34" t="s">
        <v>23</v>
      </c>
      <c r="I25" s="25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ht="13.5" customHeight="1">
      <c r="A26" s="17"/>
      <c r="B26" s="35" t="s">
        <v>87</v>
      </c>
      <c r="C26" s="36" t="s">
        <v>4</v>
      </c>
      <c r="D26" s="36" t="s">
        <v>5</v>
      </c>
      <c r="E26" s="37" t="s">
        <v>6</v>
      </c>
      <c r="F26" s="38" t="s">
        <v>11</v>
      </c>
      <c r="G26" s="38" t="s">
        <v>7</v>
      </c>
      <c r="H26" s="38" t="s">
        <v>8</v>
      </c>
      <c r="I26" s="39"/>
      <c r="J26" s="40" t="s">
        <v>90</v>
      </c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17">
        <v>1.0</v>
      </c>
      <c r="B27" s="18" t="s">
        <v>328</v>
      </c>
      <c r="C27" s="19" t="s">
        <v>96</v>
      </c>
      <c r="D27" s="20" t="s">
        <v>126</v>
      </c>
      <c r="E27" s="21" t="s">
        <v>54</v>
      </c>
      <c r="F27" s="22" t="s">
        <v>56</v>
      </c>
      <c r="G27" s="23" t="s">
        <v>21</v>
      </c>
      <c r="H27" s="41" t="s">
        <v>23</v>
      </c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17">
        <v>2.0</v>
      </c>
      <c r="B28" s="18" t="s">
        <v>329</v>
      </c>
      <c r="C28" s="19" t="s">
        <v>96</v>
      </c>
      <c r="D28" s="20" t="s">
        <v>104</v>
      </c>
      <c r="E28" s="21" t="s">
        <v>18</v>
      </c>
      <c r="F28" s="22" t="s">
        <v>20</v>
      </c>
      <c r="G28" s="23" t="s">
        <v>21</v>
      </c>
      <c r="H28" s="42" t="s">
        <v>23</v>
      </c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17">
        <v>3.0</v>
      </c>
      <c r="B29" s="18" t="s">
        <v>330</v>
      </c>
      <c r="C29" s="43" t="s">
        <v>96</v>
      </c>
      <c r="D29" s="20" t="s">
        <v>286</v>
      </c>
      <c r="E29" s="21" t="s">
        <v>18</v>
      </c>
      <c r="F29" s="22" t="s">
        <v>20</v>
      </c>
      <c r="G29" s="23" t="s">
        <v>21</v>
      </c>
      <c r="H29" s="42" t="s">
        <v>23</v>
      </c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17">
        <v>4.0</v>
      </c>
      <c r="B30" s="18" t="s">
        <v>331</v>
      </c>
      <c r="C30" s="43" t="s">
        <v>96</v>
      </c>
      <c r="D30" s="20" t="s">
        <v>114</v>
      </c>
      <c r="E30" s="21" t="s">
        <v>332</v>
      </c>
      <c r="F30" s="22" t="s">
        <v>47</v>
      </c>
      <c r="G30" s="23" t="s">
        <v>21</v>
      </c>
      <c r="H30" s="42" t="s">
        <v>23</v>
      </c>
      <c r="I30" s="39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5" customHeight="1">
      <c r="A31" s="17">
        <v>5.0</v>
      </c>
      <c r="B31" s="18" t="s">
        <v>333</v>
      </c>
      <c r="C31" s="43" t="s">
        <v>96</v>
      </c>
      <c r="D31" s="20" t="s">
        <v>142</v>
      </c>
      <c r="E31" s="21" t="s">
        <v>129</v>
      </c>
      <c r="F31" s="22" t="s">
        <v>32</v>
      </c>
      <c r="G31" s="23" t="s">
        <v>21</v>
      </c>
      <c r="H31" s="42" t="s">
        <v>23</v>
      </c>
      <c r="I31" s="39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3.5" customHeight="1">
      <c r="A32" s="17">
        <v>6.0</v>
      </c>
      <c r="B32" s="18" t="s">
        <v>295</v>
      </c>
      <c r="C32" s="43" t="s">
        <v>96</v>
      </c>
      <c r="D32" s="20" t="s">
        <v>296</v>
      </c>
      <c r="E32" s="21" t="s">
        <v>129</v>
      </c>
      <c r="F32" s="22" t="s">
        <v>32</v>
      </c>
      <c r="G32" s="23" t="s">
        <v>21</v>
      </c>
      <c r="H32" s="42" t="s">
        <v>23</v>
      </c>
      <c r="I32" s="39"/>
      <c r="J32" s="40" t="s">
        <v>137</v>
      </c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3.5" customHeight="1">
      <c r="A33" s="17">
        <v>7.0</v>
      </c>
      <c r="B33" s="18" t="s">
        <v>334</v>
      </c>
      <c r="C33" s="43" t="s">
        <v>96</v>
      </c>
      <c r="D33" s="20" t="s">
        <v>335</v>
      </c>
      <c r="E33" s="21" t="s">
        <v>18</v>
      </c>
      <c r="F33" s="22" t="s">
        <v>20</v>
      </c>
      <c r="G33" s="23" t="s">
        <v>21</v>
      </c>
      <c r="H33" s="42" t="s">
        <v>23</v>
      </c>
      <c r="I33" s="39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3.5" customHeight="1">
      <c r="A34" s="17">
        <v>8.0</v>
      </c>
      <c r="B34" s="18" t="s">
        <v>336</v>
      </c>
      <c r="C34" s="43" t="s">
        <v>96</v>
      </c>
      <c r="D34" s="20" t="s">
        <v>337</v>
      </c>
      <c r="E34" s="21" t="s">
        <v>75</v>
      </c>
      <c r="F34" s="22" t="s">
        <v>338</v>
      </c>
      <c r="G34" s="23" t="s">
        <v>21</v>
      </c>
      <c r="H34" s="42" t="s">
        <v>23</v>
      </c>
      <c r="I34" s="39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ht="13.5" customHeight="1">
      <c r="A35" s="17">
        <v>9.0</v>
      </c>
      <c r="B35" s="18" t="s">
        <v>339</v>
      </c>
      <c r="C35" s="43" t="s">
        <v>96</v>
      </c>
      <c r="D35" s="20" t="s">
        <v>114</v>
      </c>
      <c r="E35" s="21" t="s">
        <v>135</v>
      </c>
      <c r="F35" s="22" t="s">
        <v>33</v>
      </c>
      <c r="G35" s="23" t="s">
        <v>21</v>
      </c>
      <c r="H35" s="42" t="s">
        <v>23</v>
      </c>
      <c r="I35" s="39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ht="13.5" customHeight="1">
      <c r="A36" s="17">
        <v>10.0</v>
      </c>
      <c r="B36" s="18" t="s">
        <v>340</v>
      </c>
      <c r="C36" s="43" t="s">
        <v>96</v>
      </c>
      <c r="D36" s="20" t="s">
        <v>114</v>
      </c>
      <c r="E36" s="21" t="s">
        <v>130</v>
      </c>
      <c r="F36" s="22" t="s">
        <v>151</v>
      </c>
      <c r="G36" s="23" t="s">
        <v>21</v>
      </c>
      <c r="H36" s="42" t="s">
        <v>23</v>
      </c>
      <c r="I36" s="39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ht="13.5" customHeight="1">
      <c r="A37" s="17">
        <v>11.0</v>
      </c>
      <c r="B37" s="18" t="s">
        <v>341</v>
      </c>
      <c r="C37" s="43" t="s">
        <v>96</v>
      </c>
      <c r="D37" s="20" t="s">
        <v>114</v>
      </c>
      <c r="E37" s="21" t="s">
        <v>68</v>
      </c>
      <c r="F37" s="22" t="s">
        <v>342</v>
      </c>
      <c r="G37" s="23" t="s">
        <v>21</v>
      </c>
      <c r="H37" s="42" t="s">
        <v>23</v>
      </c>
      <c r="I37" s="39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ht="13.5" customHeight="1">
      <c r="A38" s="17">
        <v>12.0</v>
      </c>
      <c r="B38" s="18" t="s">
        <v>343</v>
      </c>
      <c r="C38" s="43" t="s">
        <v>96</v>
      </c>
      <c r="D38" s="20" t="s">
        <v>114</v>
      </c>
      <c r="E38" s="21" t="s">
        <v>18</v>
      </c>
      <c r="F38" s="22" t="s">
        <v>20</v>
      </c>
      <c r="G38" s="23" t="s">
        <v>21</v>
      </c>
      <c r="H38" s="42" t="s">
        <v>23</v>
      </c>
      <c r="I38" s="39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ht="13.5" customHeight="1">
      <c r="A39" s="17">
        <v>13.0</v>
      </c>
      <c r="B39" s="18" t="s">
        <v>344</v>
      </c>
      <c r="C39" s="43" t="s">
        <v>96</v>
      </c>
      <c r="D39" s="20" t="s">
        <v>114</v>
      </c>
      <c r="E39" s="21" t="s">
        <v>54</v>
      </c>
      <c r="F39" s="22" t="s">
        <v>56</v>
      </c>
      <c r="G39" s="23"/>
      <c r="H39" s="42" t="s">
        <v>23</v>
      </c>
      <c r="I39" s="39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ht="13.5" customHeight="1">
      <c r="A40" s="17">
        <v>14.0</v>
      </c>
      <c r="B40" s="18" t="s">
        <v>345</v>
      </c>
      <c r="C40" s="43" t="s">
        <v>96</v>
      </c>
      <c r="D40" s="20" t="s">
        <v>114</v>
      </c>
      <c r="E40" s="21" t="s">
        <v>18</v>
      </c>
      <c r="F40" s="22" t="s">
        <v>20</v>
      </c>
      <c r="G40" s="23" t="s">
        <v>21</v>
      </c>
      <c r="H40" s="42" t="s">
        <v>23</v>
      </c>
      <c r="I40" s="39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ht="13.5" customHeight="1">
      <c r="A41" s="45"/>
      <c r="B41" s="47"/>
      <c r="C41" s="49"/>
      <c r="D41" s="47"/>
      <c r="E41" s="51"/>
      <c r="F41" s="51"/>
      <c r="G41" s="51"/>
      <c r="H41" s="51"/>
      <c r="I41" s="39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ht="13.5" customHeight="1">
      <c r="A42" s="52" t="s">
        <v>171</v>
      </c>
      <c r="B42" s="53"/>
      <c r="C42" s="54"/>
      <c r="D42" s="55"/>
      <c r="E42" s="56"/>
      <c r="F42" s="55"/>
      <c r="G42" s="55"/>
      <c r="H42" s="57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174</v>
      </c>
      <c r="B43" s="59"/>
      <c r="C43" s="60">
        <v>28.0</v>
      </c>
      <c r="D43" s="61" t="s">
        <v>184</v>
      </c>
      <c r="E43" s="62"/>
      <c r="F43" s="59"/>
      <c r="G43" s="63"/>
      <c r="H43" s="59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64" t="s">
        <v>177</v>
      </c>
      <c r="B44" s="59"/>
      <c r="C44" s="65">
        <v>3.0</v>
      </c>
      <c r="D44" s="63" t="s">
        <v>346</v>
      </c>
      <c r="E44" s="62"/>
      <c r="F44" s="59"/>
      <c r="G44" s="66">
        <v>1.0</v>
      </c>
      <c r="H44" s="59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customHeight="1">
      <c r="A45" s="58" t="s">
        <v>180</v>
      </c>
      <c r="B45" s="59"/>
      <c r="C45" s="65">
        <v>11.0</v>
      </c>
      <c r="D45" s="67" t="s">
        <v>182</v>
      </c>
      <c r="E45" s="68"/>
      <c r="F45" s="69"/>
      <c r="G45" s="71"/>
      <c r="H45" s="7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customHeight="1">
      <c r="A46" s="58" t="s">
        <v>185</v>
      </c>
      <c r="B46" s="59"/>
      <c r="C46" s="70">
        <v>14.0</v>
      </c>
      <c r="D46" s="75" t="s">
        <v>186</v>
      </c>
      <c r="E46" s="76"/>
      <c r="F46" s="77"/>
      <c r="G46" s="74"/>
      <c r="H46" s="59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3.5" customHeight="1">
      <c r="A47" s="58" t="s">
        <v>188</v>
      </c>
      <c r="B47" s="59"/>
      <c r="C47" s="78">
        <v>134.0</v>
      </c>
      <c r="D47" s="80" t="s">
        <v>347</v>
      </c>
      <c r="E47" s="81"/>
      <c r="F47" s="82"/>
      <c r="G47" s="79"/>
      <c r="H47" s="59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3.5" customHeight="1">
      <c r="A48" s="58" t="s">
        <v>191</v>
      </c>
      <c r="B48" s="59"/>
      <c r="C48" s="78">
        <v>6.0</v>
      </c>
      <c r="D48" s="84" t="s">
        <v>348</v>
      </c>
      <c r="E48" s="85"/>
      <c r="F48" s="86"/>
      <c r="G48" s="74"/>
      <c r="H48" s="59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3.5" customHeight="1">
      <c r="A49" s="58" t="s">
        <v>195</v>
      </c>
      <c r="B49" s="59"/>
      <c r="C49" s="87">
        <v>6.0</v>
      </c>
      <c r="D49" s="80" t="s">
        <v>196</v>
      </c>
      <c r="E49" s="81"/>
      <c r="F49" s="82"/>
      <c r="G49" s="88"/>
      <c r="H49" s="59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3.5" customHeight="1">
      <c r="A50" s="58" t="s">
        <v>198</v>
      </c>
      <c r="B50" s="59"/>
      <c r="C50" s="70">
        <v>156.0</v>
      </c>
      <c r="D50" s="75" t="s">
        <v>200</v>
      </c>
      <c r="E50" s="76"/>
      <c r="F50" s="77"/>
      <c r="G50" s="90"/>
      <c r="H50" s="59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3.5" customHeight="1">
      <c r="A51" s="58" t="s">
        <v>203</v>
      </c>
      <c r="B51" s="59"/>
      <c r="C51" s="91">
        <v>192.0</v>
      </c>
      <c r="D51" s="92" t="s">
        <v>204</v>
      </c>
      <c r="E51" s="93"/>
      <c r="F51" s="94"/>
      <c r="G51" s="95"/>
      <c r="H51" s="59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3.5" customHeight="1">
      <c r="A52" s="58" t="s">
        <v>208</v>
      </c>
      <c r="B52" s="59"/>
      <c r="C52" s="78">
        <v>924.0</v>
      </c>
      <c r="D52" s="63" t="s">
        <v>349</v>
      </c>
      <c r="E52" s="62"/>
      <c r="F52" s="59"/>
      <c r="G52" s="90"/>
      <c r="H52" s="59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3.5" customHeight="1">
      <c r="A53" s="58" t="s">
        <v>210</v>
      </c>
      <c r="B53" s="59"/>
      <c r="C53" s="96">
        <v>1116.0</v>
      </c>
      <c r="D53" s="12"/>
      <c r="E53" s="12"/>
      <c r="F53" s="12"/>
      <c r="G53" s="79"/>
      <c r="H53" s="59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3.5" customHeight="1">
      <c r="A54" s="58" t="s">
        <v>211</v>
      </c>
      <c r="B54" s="59"/>
      <c r="C54" s="98">
        <v>42.0</v>
      </c>
      <c r="D54" s="99" t="s">
        <v>90</v>
      </c>
      <c r="E54" s="100"/>
      <c r="F54" s="101"/>
      <c r="G54" s="101"/>
      <c r="H54" s="99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3.5" customHeight="1">
      <c r="A55" s="58" t="s">
        <v>215</v>
      </c>
      <c r="B55" s="59"/>
      <c r="C55" s="98">
        <v>25.0</v>
      </c>
      <c r="D55" s="102" t="s">
        <v>217</v>
      </c>
      <c r="E55" s="103"/>
      <c r="F55" s="103"/>
      <c r="G55" s="53"/>
      <c r="H55" s="99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3.5" customHeight="1">
      <c r="A56" s="58" t="s">
        <v>218</v>
      </c>
      <c r="B56" s="59"/>
      <c r="C56" s="98">
        <v>58.0</v>
      </c>
      <c r="D56" s="104" t="s">
        <v>219</v>
      </c>
      <c r="E56" s="105" t="s">
        <v>220</v>
      </c>
      <c r="F56" s="103"/>
      <c r="G56" s="53"/>
      <c r="H56" s="99"/>
      <c r="I56" s="12"/>
      <c r="J56" s="12"/>
      <c r="K56" s="12"/>
      <c r="L56" s="12"/>
      <c r="M56" s="106"/>
      <c r="N56" s="106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3.5" customHeight="1">
      <c r="A57" s="58" t="s">
        <v>223</v>
      </c>
      <c r="B57" s="59"/>
      <c r="C57" s="107">
        <v>0.0</v>
      </c>
      <c r="D57" s="108" t="s">
        <v>224</v>
      </c>
      <c r="E57" s="105" t="s">
        <v>225</v>
      </c>
      <c r="F57" s="103"/>
      <c r="G57" s="53"/>
      <c r="H57" s="109"/>
      <c r="I57" s="110"/>
      <c r="J57" s="110"/>
      <c r="K57" s="110"/>
      <c r="L57" s="110"/>
      <c r="M57" s="110"/>
      <c r="N57" s="110"/>
      <c r="O57" s="110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58" t="s">
        <v>226</v>
      </c>
      <c r="B58" s="59"/>
      <c r="C58" s="107">
        <v>0.0</v>
      </c>
      <c r="D58" s="104" t="s">
        <v>227</v>
      </c>
      <c r="E58" s="105" t="s">
        <v>350</v>
      </c>
      <c r="F58" s="103"/>
      <c r="G58" s="53"/>
      <c r="H58" s="109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"/>
      <c r="T58" s="1"/>
      <c r="U58" s="1"/>
      <c r="V58" s="1"/>
      <c r="W58" s="1"/>
      <c r="X58" s="1"/>
      <c r="Y58" s="1"/>
      <c r="Z58" s="1"/>
    </row>
    <row r="59" ht="13.5" customHeight="1">
      <c r="A59" s="58" t="s">
        <v>229</v>
      </c>
      <c r="B59" s="59"/>
      <c r="C59" s="111" t="s">
        <v>230</v>
      </c>
      <c r="D59" s="112" t="s">
        <v>352</v>
      </c>
      <c r="E59" s="113" t="s">
        <v>232</v>
      </c>
      <c r="F59" s="103"/>
      <c r="G59" s="53"/>
      <c r="H59" s="109"/>
      <c r="I59" s="110"/>
      <c r="J59" s="110"/>
      <c r="K59" s="110"/>
      <c r="L59" s="110"/>
      <c r="M59" s="110"/>
      <c r="N59" s="110"/>
      <c r="O59" s="110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58" t="s">
        <v>233</v>
      </c>
      <c r="B60" s="59"/>
      <c r="C60" s="114" t="s">
        <v>230</v>
      </c>
      <c r="D60" s="115" t="s">
        <v>234</v>
      </c>
      <c r="E60" s="116" t="s">
        <v>354</v>
      </c>
      <c r="F60" s="103"/>
      <c r="G60" s="53"/>
      <c r="H60" s="109"/>
      <c r="I60" s="110"/>
      <c r="J60" s="110"/>
      <c r="K60" s="110"/>
      <c r="L60" s="110"/>
      <c r="M60" s="110"/>
      <c r="N60" s="110"/>
      <c r="O60" s="110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58" t="s">
        <v>236</v>
      </c>
      <c r="B61" s="59"/>
      <c r="C61" s="78">
        <v>6.0</v>
      </c>
      <c r="D61" s="117" t="s">
        <v>237</v>
      </c>
      <c r="E61" s="118" t="s">
        <v>238</v>
      </c>
      <c r="F61" s="103"/>
      <c r="G61" s="53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19" t="s">
        <v>239</v>
      </c>
      <c r="B62" s="59"/>
      <c r="C62" s="120">
        <v>0.0</v>
      </c>
      <c r="D62" s="121" t="s">
        <v>357</v>
      </c>
      <c r="E62" s="103"/>
      <c r="F62" s="103"/>
      <c r="G62" s="53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19" t="s">
        <v>241</v>
      </c>
      <c r="B63" s="59"/>
      <c r="C63" s="122">
        <v>0.0</v>
      </c>
      <c r="D63" s="123"/>
      <c r="E63" s="124"/>
      <c r="F63" s="125"/>
      <c r="G63" s="126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01"/>
      <c r="B64" s="127"/>
      <c r="C64" s="128"/>
      <c r="D64" s="123"/>
      <c r="E64" s="129"/>
      <c r="F64" s="101"/>
      <c r="G64" s="125"/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01"/>
      <c r="B65" s="127"/>
      <c r="C65" s="128"/>
      <c r="D65" s="123"/>
      <c r="E65" s="129"/>
      <c r="F65" s="101"/>
      <c r="G65" s="125"/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01"/>
      <c r="B66" s="127"/>
      <c r="C66" s="130"/>
      <c r="D66" s="123"/>
      <c r="E66" s="129"/>
      <c r="F66" s="101"/>
      <c r="G66" s="125"/>
      <c r="H66" s="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31" t="s">
        <v>2</v>
      </c>
      <c r="B67" s="131" t="s">
        <v>7</v>
      </c>
      <c r="C67" s="132" t="s">
        <v>243</v>
      </c>
      <c r="D67" s="132" t="s">
        <v>244</v>
      </c>
      <c r="E67" s="133" t="s">
        <v>245</v>
      </c>
      <c r="F67" s="134" t="s">
        <v>246</v>
      </c>
      <c r="G67" s="125"/>
      <c r="H67" s="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35">
        <v>1.0</v>
      </c>
      <c r="B68" s="136" t="s">
        <v>21</v>
      </c>
      <c r="C68" s="136">
        <v>28.0</v>
      </c>
      <c r="D68" s="137">
        <v>13.0</v>
      </c>
      <c r="E68" s="138">
        <f t="shared" ref="E68:E70" si="1">C68/D68*100</f>
        <v>215.3846154</v>
      </c>
      <c r="F68" s="139">
        <f t="shared" ref="F68:F70" si="2">SUM(D68*12)</f>
        <v>156</v>
      </c>
      <c r="G68" s="125"/>
      <c r="H68" s="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35">
        <v>2.0</v>
      </c>
      <c r="B69" s="140" t="s">
        <v>249</v>
      </c>
      <c r="C69" s="141">
        <v>0.0</v>
      </c>
      <c r="D69" s="141">
        <v>2.0</v>
      </c>
      <c r="E69" s="142">
        <f t="shared" si="1"/>
        <v>0</v>
      </c>
      <c r="F69" s="143">
        <f t="shared" si="2"/>
        <v>24</v>
      </c>
      <c r="G69" s="143">
        <f>SUM(E69*12)</f>
        <v>0</v>
      </c>
      <c r="H69" s="6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35">
        <v>3.0</v>
      </c>
      <c r="B70" s="140" t="s">
        <v>250</v>
      </c>
      <c r="C70" s="141">
        <v>0.0</v>
      </c>
      <c r="D70" s="141">
        <v>1.0</v>
      </c>
      <c r="E70" s="142">
        <f t="shared" si="1"/>
        <v>0</v>
      </c>
      <c r="F70" s="143">
        <f t="shared" si="2"/>
        <v>12</v>
      </c>
      <c r="G70" s="125"/>
      <c r="H70" s="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44" t="s">
        <v>251</v>
      </c>
      <c r="B71" s="11"/>
      <c r="C71" s="145">
        <f t="shared" ref="C71:F71" si="3">SUM(C68:C70)</f>
        <v>28</v>
      </c>
      <c r="D71" s="145">
        <f t="shared" si="3"/>
        <v>16</v>
      </c>
      <c r="E71" s="146">
        <f t="shared" si="3"/>
        <v>215.3846154</v>
      </c>
      <c r="F71" s="147">
        <f t="shared" si="3"/>
        <v>192</v>
      </c>
      <c r="G71" s="125"/>
      <c r="H71" s="6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2"/>
      <c r="E72" s="3"/>
      <c r="F72" s="2"/>
      <c r="G72" s="2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2"/>
      <c r="E73" s="3"/>
      <c r="F73" s="2"/>
      <c r="G73" s="2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2"/>
      <c r="E74" s="3"/>
      <c r="F74" s="2"/>
      <c r="G74" s="2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5"/>
      <c r="V74" s="5"/>
      <c r="W74" s="5"/>
      <c r="X74" s="5"/>
      <c r="Y74" s="5"/>
      <c r="Z74" s="5"/>
    </row>
    <row r="75" ht="13.5" customHeight="1">
      <c r="A75" s="1"/>
      <c r="B75" s="1"/>
      <c r="C75" s="1"/>
      <c r="D75" s="2"/>
      <c r="E75" s="3"/>
      <c r="F75" s="2"/>
      <c r="G75" s="2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5"/>
      <c r="V75" s="5"/>
      <c r="W75" s="5"/>
      <c r="X75" s="5"/>
      <c r="Y75" s="5"/>
      <c r="Z75" s="5"/>
    </row>
    <row r="76" ht="13.5" customHeight="1">
      <c r="A76" s="1"/>
      <c r="B76" s="1"/>
      <c r="C76" s="1"/>
      <c r="D76" s="2"/>
      <c r="E76" s="3"/>
      <c r="F76" s="2"/>
      <c r="G76" s="2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5"/>
      <c r="V76" s="5"/>
      <c r="W76" s="5"/>
      <c r="X76" s="5"/>
      <c r="Y76" s="5"/>
      <c r="Z76" s="5"/>
    </row>
    <row r="77" ht="13.5" customHeight="1">
      <c r="A77" s="1"/>
      <c r="B77" s="1"/>
      <c r="C77" s="2"/>
      <c r="D77" s="3"/>
      <c r="E77" s="2"/>
      <c r="F77" s="2"/>
      <c r="G77" s="5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5"/>
      <c r="U77" s="5"/>
      <c r="V77" s="5"/>
      <c r="W77" s="5"/>
      <c r="X77" s="5"/>
      <c r="Y77" s="5"/>
      <c r="Z77" s="5"/>
    </row>
    <row r="78" ht="13.5" customHeight="1">
      <c r="A78" s="1"/>
      <c r="B78" s="1"/>
      <c r="C78" s="2"/>
      <c r="D78" s="3"/>
      <c r="E78" s="2"/>
      <c r="F78" s="2"/>
      <c r="G78" s="5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5"/>
      <c r="U78" s="5"/>
      <c r="V78" s="5"/>
      <c r="W78" s="5"/>
      <c r="X78" s="5"/>
      <c r="Y78" s="5"/>
      <c r="Z78" s="5"/>
    </row>
    <row r="79" ht="13.5" customHeight="1">
      <c r="A79" s="1"/>
      <c r="B79" s="1"/>
      <c r="C79" s="2"/>
      <c r="D79" s="3"/>
      <c r="E79" s="2"/>
      <c r="F79" s="2"/>
      <c r="G79" s="5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5"/>
      <c r="U79" s="5"/>
      <c r="V79" s="5"/>
      <c r="W79" s="5"/>
      <c r="X79" s="5"/>
      <c r="Y79" s="5"/>
      <c r="Z79" s="5"/>
    </row>
    <row r="80" ht="13.5" customHeight="1">
      <c r="A80" s="1"/>
      <c r="B80" s="1"/>
      <c r="C80" s="2"/>
      <c r="D80" s="3"/>
      <c r="E80" s="2"/>
      <c r="F80" s="2"/>
      <c r="G80" s="5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5"/>
      <c r="U80" s="5"/>
      <c r="V80" s="5"/>
      <c r="W80" s="5"/>
      <c r="X80" s="5"/>
      <c r="Y80" s="5"/>
      <c r="Z80" s="5"/>
    </row>
    <row r="81" ht="13.5" customHeight="1">
      <c r="A81" s="1"/>
      <c r="B81" s="1"/>
      <c r="C81" s="2"/>
      <c r="D81" s="3"/>
      <c r="E81" s="2"/>
      <c r="F81" s="2"/>
      <c r="G81" s="5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5"/>
      <c r="U81" s="5"/>
      <c r="V81" s="5"/>
      <c r="W81" s="5"/>
      <c r="X81" s="5"/>
      <c r="Y81" s="5"/>
      <c r="Z81" s="5"/>
    </row>
    <row r="82" ht="13.5" customHeight="1">
      <c r="A82" s="1"/>
      <c r="B82" s="1"/>
      <c r="C82" s="2"/>
      <c r="D82" s="3"/>
      <c r="E82" s="2"/>
      <c r="F82" s="2"/>
      <c r="G82" s="5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5"/>
      <c r="U82" s="5"/>
      <c r="V82" s="5"/>
      <c r="W82" s="5"/>
      <c r="X82" s="5"/>
      <c r="Y82" s="5"/>
      <c r="Z82" s="5"/>
    </row>
    <row r="83" ht="13.5" customHeight="1">
      <c r="A83" s="1"/>
      <c r="B83" s="1"/>
      <c r="C83" s="2"/>
      <c r="D83" s="3"/>
      <c r="E83" s="2"/>
      <c r="F83" s="2"/>
      <c r="G83" s="5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5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5"/>
      <c r="V88" s="5"/>
      <c r="W88" s="5"/>
      <c r="X88" s="5"/>
      <c r="Y88" s="5"/>
      <c r="Z88" s="5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5"/>
      <c r="V89" s="5"/>
      <c r="W89" s="5"/>
      <c r="X89" s="5"/>
      <c r="Y89" s="5"/>
      <c r="Z89" s="5"/>
    </row>
    <row r="90" ht="13.5" customHeight="1">
      <c r="A90" s="1"/>
      <c r="B90" s="1"/>
      <c r="C90" s="1"/>
      <c r="D90" s="2"/>
      <c r="E90" s="3"/>
      <c r="F90" s="2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5"/>
      <c r="V90" s="5"/>
      <c r="W90" s="5"/>
      <c r="X90" s="5"/>
      <c r="Y90" s="5"/>
      <c r="Z90" s="5"/>
    </row>
    <row r="91" ht="13.5" customHeight="1">
      <c r="A91" s="1"/>
      <c r="B91" s="1"/>
      <c r="C91" s="1"/>
      <c r="D91" s="2"/>
      <c r="E91" s="3"/>
      <c r="F91" s="2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5"/>
      <c r="V91" s="5"/>
      <c r="W91" s="5"/>
      <c r="X91" s="5"/>
      <c r="Y91" s="5"/>
      <c r="Z91" s="5"/>
    </row>
    <row r="92" ht="13.5" customHeight="1">
      <c r="A92" s="1"/>
      <c r="B92" s="1"/>
      <c r="C92" s="1"/>
      <c r="D92" s="2"/>
      <c r="E92" s="3"/>
      <c r="F92" s="2"/>
      <c r="G92" s="2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5"/>
      <c r="V92" s="5"/>
      <c r="W92" s="5"/>
      <c r="X92" s="5"/>
      <c r="Y92" s="5"/>
      <c r="Z92" s="5"/>
    </row>
    <row r="93" ht="13.5" customHeight="1">
      <c r="A93" s="1"/>
      <c r="B93" s="1"/>
      <c r="C93" s="1"/>
      <c r="D93" s="2"/>
      <c r="E93" s="3"/>
      <c r="F93" s="2"/>
      <c r="G93" s="2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5"/>
      <c r="V93" s="5"/>
      <c r="W93" s="5"/>
      <c r="X93" s="5"/>
      <c r="Y93" s="5"/>
      <c r="Z93" s="5"/>
    </row>
    <row r="94" ht="13.5" customHeight="1">
      <c r="A94" s="1"/>
      <c r="B94" s="1"/>
      <c r="C94" s="1"/>
      <c r="D94" s="2"/>
      <c r="E94" s="3"/>
      <c r="F94" s="2"/>
      <c r="G94" s="2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5"/>
      <c r="V94" s="5"/>
      <c r="W94" s="5"/>
      <c r="X94" s="5"/>
      <c r="Y94" s="5"/>
      <c r="Z94" s="5"/>
    </row>
    <row r="95" ht="13.5" customHeight="1">
      <c r="A95" s="1"/>
      <c r="B95" s="1"/>
      <c r="C95" s="1"/>
      <c r="D95" s="2"/>
      <c r="E95" s="3"/>
      <c r="F95" s="2"/>
      <c r="G95" s="2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5"/>
      <c r="V95" s="5"/>
      <c r="W95" s="5"/>
      <c r="X95" s="5"/>
      <c r="Y95" s="5"/>
      <c r="Z95" s="5"/>
    </row>
    <row r="96" ht="13.5" customHeight="1">
      <c r="A96" s="1"/>
      <c r="B96" s="1"/>
      <c r="C96" s="1"/>
      <c r="D96" s="2"/>
      <c r="E96" s="3"/>
      <c r="F96" s="2"/>
      <c r="G96" s="2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5"/>
      <c r="V96" s="5"/>
      <c r="W96" s="5"/>
      <c r="X96" s="5"/>
      <c r="Y96" s="5"/>
      <c r="Z96" s="5"/>
    </row>
    <row r="97" ht="13.5" customHeight="1">
      <c r="A97" s="1"/>
      <c r="B97" s="1"/>
      <c r="C97" s="1"/>
      <c r="D97" s="2"/>
      <c r="E97" s="3"/>
      <c r="F97" s="2"/>
      <c r="G97" s="2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5"/>
      <c r="V97" s="5"/>
      <c r="W97" s="5"/>
      <c r="X97" s="5"/>
      <c r="Y97" s="5"/>
      <c r="Z97" s="5"/>
    </row>
    <row r="98" ht="13.5" customHeight="1">
      <c r="A98" s="1"/>
      <c r="B98" s="1"/>
      <c r="C98" s="1"/>
      <c r="D98" s="2"/>
      <c r="E98" s="3"/>
      <c r="F98" s="2"/>
      <c r="G98" s="2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5"/>
      <c r="V98" s="5"/>
      <c r="W98" s="5"/>
      <c r="X98" s="5"/>
      <c r="Y98" s="5"/>
      <c r="Z98" s="5"/>
    </row>
    <row r="99" ht="13.5" customHeight="1">
      <c r="A99" s="1"/>
      <c r="B99" s="1"/>
      <c r="C99" s="1"/>
      <c r="D99" s="2"/>
      <c r="E99" s="3"/>
      <c r="F99" s="2"/>
      <c r="G99" s="2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5"/>
      <c r="V99" s="5"/>
      <c r="W99" s="5"/>
      <c r="X99" s="5"/>
      <c r="Y99" s="5"/>
      <c r="Z99" s="5"/>
    </row>
    <row r="100" ht="13.5" customHeight="1">
      <c r="A100" s="1"/>
      <c r="B100" s="1"/>
      <c r="C100" s="1"/>
      <c r="D100" s="2"/>
      <c r="E100" s="3"/>
      <c r="F100" s="2"/>
      <c r="G100" s="2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5"/>
      <c r="V100" s="5"/>
      <c r="W100" s="5"/>
      <c r="X100" s="5"/>
      <c r="Y100" s="5"/>
      <c r="Z100" s="5"/>
    </row>
    <row r="101" ht="13.5" customHeight="1">
      <c r="A101" s="1"/>
      <c r="B101" s="1"/>
      <c r="C101" s="1"/>
      <c r="D101" s="2"/>
      <c r="E101" s="3"/>
      <c r="F101" s="2"/>
      <c r="G101" s="2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5"/>
      <c r="V101" s="5"/>
      <c r="W101" s="5"/>
      <c r="X101" s="5"/>
      <c r="Y101" s="5"/>
      <c r="Z101" s="5"/>
    </row>
    <row r="102" ht="13.5" customHeight="1">
      <c r="A102" s="1"/>
      <c r="B102" s="1"/>
      <c r="C102" s="1"/>
      <c r="D102" s="2"/>
      <c r="E102" s="3"/>
      <c r="F102" s="2"/>
      <c r="G102" s="2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5"/>
      <c r="V102" s="5"/>
      <c r="W102" s="5"/>
      <c r="X102" s="5"/>
      <c r="Y102" s="5"/>
      <c r="Z102" s="5"/>
    </row>
    <row r="103" ht="13.5" customHeight="1">
      <c r="A103" s="1"/>
      <c r="B103" s="1"/>
      <c r="C103" s="1"/>
      <c r="D103" s="2"/>
      <c r="E103" s="3"/>
      <c r="F103" s="2"/>
      <c r="G103" s="2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2"/>
      <c r="E104" s="3"/>
      <c r="F104" s="2"/>
      <c r="G104" s="2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2"/>
      <c r="E105" s="3"/>
      <c r="F105" s="2"/>
      <c r="G105" s="2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3"/>
      <c r="F106" s="2"/>
      <c r="G106" s="2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2"/>
      <c r="E107" s="3"/>
      <c r="F107" s="2"/>
      <c r="G107" s="2"/>
      <c r="H107" s="5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3"/>
      <c r="F108" s="2"/>
      <c r="G108" s="2"/>
      <c r="H108" s="5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3"/>
      <c r="F109" s="2"/>
      <c r="G109" s="2"/>
      <c r="H109" s="5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3"/>
      <c r="F110" s="2"/>
      <c r="G110" s="2"/>
      <c r="H110" s="5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3"/>
      <c r="F111" s="2"/>
      <c r="G111" s="2"/>
      <c r="H111" s="5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5"/>
      <c r="V111" s="5"/>
      <c r="W111" s="5"/>
      <c r="X111" s="5"/>
      <c r="Y111" s="5"/>
      <c r="Z111" s="5"/>
    </row>
    <row r="112" ht="13.5" customHeight="1">
      <c r="A112" s="1"/>
      <c r="B112" s="1"/>
      <c r="C112" s="1"/>
      <c r="D112" s="2"/>
      <c r="E112" s="3"/>
      <c r="F112" s="2"/>
      <c r="G112" s="2"/>
      <c r="H112" s="5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5"/>
      <c r="V112" s="5"/>
      <c r="W112" s="5"/>
      <c r="X112" s="5"/>
      <c r="Y112" s="5"/>
      <c r="Z112" s="5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8:H8"/>
    <mergeCell ref="A10:A11"/>
    <mergeCell ref="C10:C11"/>
    <mergeCell ref="D10:D11"/>
    <mergeCell ref="E10:F10"/>
    <mergeCell ref="G10:G11"/>
    <mergeCell ref="H10:H11"/>
    <mergeCell ref="G46:H46"/>
    <mergeCell ref="G47:H47"/>
    <mergeCell ref="G48:H48"/>
    <mergeCell ref="G49:H49"/>
    <mergeCell ref="G50:H50"/>
    <mergeCell ref="G51:H51"/>
    <mergeCell ref="G52:H52"/>
    <mergeCell ref="G53:H53"/>
    <mergeCell ref="B10:B11"/>
    <mergeCell ref="A42:B42"/>
    <mergeCell ref="A43:B43"/>
    <mergeCell ref="D43:F43"/>
    <mergeCell ref="G43:H43"/>
    <mergeCell ref="D44:F44"/>
    <mergeCell ref="G44:H44"/>
    <mergeCell ref="A51:B51"/>
    <mergeCell ref="A52:B52"/>
    <mergeCell ref="D52:F52"/>
    <mergeCell ref="A44:B44"/>
    <mergeCell ref="A45:B45"/>
    <mergeCell ref="A46:B46"/>
    <mergeCell ref="A47:B47"/>
    <mergeCell ref="A48:B48"/>
    <mergeCell ref="A49:B49"/>
    <mergeCell ref="A50:B50"/>
    <mergeCell ref="A57:B57"/>
    <mergeCell ref="A58:B58"/>
    <mergeCell ref="A59:B59"/>
    <mergeCell ref="A60:B60"/>
    <mergeCell ref="A61:B61"/>
    <mergeCell ref="A62:B62"/>
    <mergeCell ref="A63:B63"/>
    <mergeCell ref="A71:B71"/>
    <mergeCell ref="E58:G58"/>
    <mergeCell ref="E59:G59"/>
    <mergeCell ref="E60:G60"/>
    <mergeCell ref="E61:G61"/>
    <mergeCell ref="D62:G62"/>
    <mergeCell ref="A53:B53"/>
    <mergeCell ref="A54:B54"/>
    <mergeCell ref="A55:B55"/>
    <mergeCell ref="D55:G55"/>
    <mergeCell ref="A56:B56"/>
    <mergeCell ref="E56:G56"/>
    <mergeCell ref="E57:G57"/>
  </mergeCells>
  <conditionalFormatting sqref="G77:G83 H2:H7 H9:H42 H54:H76 H84:H1000">
    <cfRule type="containsText" dxfId="0" priority="1" operator="containsText" text="Open">
      <formula>NOT(ISERROR(SEARCH(("Open"),(G77))))</formula>
    </cfRule>
  </conditionalFormatting>
  <conditionalFormatting sqref="G77:G83 H2:H7 H9:H42 H54:H76 H84:H1000">
    <cfRule type="containsText" dxfId="1" priority="2" operator="containsText" text="Closed">
      <formula>NOT(ISERROR(SEARCH(("Closed"),(G77))))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48" t="s">
        <v>351</v>
      </c>
      <c r="C12" s="149" t="s">
        <v>14</v>
      </c>
      <c r="D12" s="150" t="s">
        <v>353</v>
      </c>
      <c r="E12" s="151" t="s">
        <v>18</v>
      </c>
      <c r="F12" s="152" t="s">
        <v>20</v>
      </c>
      <c r="G12" s="153" t="s">
        <v>21</v>
      </c>
      <c r="H12" s="154" t="s">
        <v>23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148" t="s">
        <v>355</v>
      </c>
      <c r="C13" s="149" t="s">
        <v>14</v>
      </c>
      <c r="D13" s="150" t="s">
        <v>356</v>
      </c>
      <c r="E13" s="151" t="s">
        <v>75</v>
      </c>
      <c r="F13" s="152" t="s">
        <v>338</v>
      </c>
      <c r="G13" s="153" t="s">
        <v>21</v>
      </c>
      <c r="H13" s="154" t="s">
        <v>23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155" t="s">
        <v>358</v>
      </c>
      <c r="C14" s="149" t="s">
        <v>14</v>
      </c>
      <c r="D14" s="150" t="s">
        <v>306</v>
      </c>
      <c r="E14" s="151" t="s">
        <v>18</v>
      </c>
      <c r="F14" s="152" t="s">
        <v>20</v>
      </c>
      <c r="G14" s="153" t="s">
        <v>21</v>
      </c>
      <c r="H14" s="154" t="s">
        <v>23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48" t="s">
        <v>359</v>
      </c>
      <c r="C15" s="149" t="s">
        <v>14</v>
      </c>
      <c r="D15" s="150" t="s">
        <v>360</v>
      </c>
      <c r="E15" s="151" t="s">
        <v>129</v>
      </c>
      <c r="F15" s="152" t="s">
        <v>32</v>
      </c>
      <c r="G15" s="153" t="s">
        <v>21</v>
      </c>
      <c r="H15" s="154" t="s">
        <v>23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148" t="s">
        <v>361</v>
      </c>
      <c r="C16" s="149" t="s">
        <v>27</v>
      </c>
      <c r="D16" s="150" t="s">
        <v>362</v>
      </c>
      <c r="E16" s="151" t="s">
        <v>129</v>
      </c>
      <c r="F16" s="152" t="s">
        <v>32</v>
      </c>
      <c r="G16" s="153" t="s">
        <v>21</v>
      </c>
      <c r="H16" s="154" t="s">
        <v>35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48" t="s">
        <v>363</v>
      </c>
      <c r="C17" s="149" t="s">
        <v>14</v>
      </c>
      <c r="D17" s="150" t="s">
        <v>314</v>
      </c>
      <c r="E17" s="156" t="s">
        <v>135</v>
      </c>
      <c r="F17" s="157" t="s">
        <v>33</v>
      </c>
      <c r="G17" s="153" t="s">
        <v>21</v>
      </c>
      <c r="H17" s="154" t="s">
        <v>23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155" t="s">
        <v>364</v>
      </c>
      <c r="C18" s="149" t="s">
        <v>27</v>
      </c>
      <c r="D18" s="150" t="s">
        <v>365</v>
      </c>
      <c r="E18" s="156" t="s">
        <v>54</v>
      </c>
      <c r="F18" s="157" t="s">
        <v>56</v>
      </c>
      <c r="G18" s="153" t="s">
        <v>21</v>
      </c>
      <c r="H18" s="154" t="s">
        <v>35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148" t="s">
        <v>366</v>
      </c>
      <c r="C19" s="158" t="s">
        <v>14</v>
      </c>
      <c r="D19" s="159" t="s">
        <v>50</v>
      </c>
      <c r="E19" s="160" t="s">
        <v>18</v>
      </c>
      <c r="F19" s="161" t="s">
        <v>20</v>
      </c>
      <c r="G19" s="161" t="s">
        <v>21</v>
      </c>
      <c r="H19" s="162" t="s">
        <v>23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>
        <v>9.0</v>
      </c>
      <c r="B20" s="148" t="s">
        <v>367</v>
      </c>
      <c r="C20" s="158" t="s">
        <v>27</v>
      </c>
      <c r="D20" s="148" t="s">
        <v>368</v>
      </c>
      <c r="E20" s="160" t="s">
        <v>17</v>
      </c>
      <c r="F20" s="161" t="s">
        <v>19</v>
      </c>
      <c r="G20" s="161" t="s">
        <v>21</v>
      </c>
      <c r="H20" s="162" t="s">
        <v>35</v>
      </c>
      <c r="I20" s="2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ht="13.5" customHeight="1">
      <c r="A21" s="17">
        <v>10.0</v>
      </c>
      <c r="B21" s="148" t="s">
        <v>369</v>
      </c>
      <c r="C21" s="158" t="s">
        <v>27</v>
      </c>
      <c r="D21" s="159" t="s">
        <v>370</v>
      </c>
      <c r="E21" s="160" t="s">
        <v>75</v>
      </c>
      <c r="F21" s="161" t="s">
        <v>338</v>
      </c>
      <c r="G21" s="161" t="s">
        <v>21</v>
      </c>
      <c r="H21" s="162" t="s">
        <v>23</v>
      </c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3.5" customHeight="1">
      <c r="A22" s="17">
        <v>11.0</v>
      </c>
      <c r="B22" s="148" t="s">
        <v>371</v>
      </c>
      <c r="C22" s="158" t="s">
        <v>14</v>
      </c>
      <c r="D22" s="159" t="s">
        <v>322</v>
      </c>
      <c r="E22" s="160" t="s">
        <v>332</v>
      </c>
      <c r="F22" s="161" t="s">
        <v>47</v>
      </c>
      <c r="G22" s="161" t="s">
        <v>21</v>
      </c>
      <c r="H22" s="162" t="s">
        <v>23</v>
      </c>
      <c r="I22" s="25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ht="13.5" customHeight="1">
      <c r="A23" s="17">
        <v>12.0</v>
      </c>
      <c r="B23" s="159" t="s">
        <v>372</v>
      </c>
      <c r="C23" s="158" t="s">
        <v>14</v>
      </c>
      <c r="D23" s="159" t="s">
        <v>324</v>
      </c>
      <c r="E23" s="160" t="s">
        <v>18</v>
      </c>
      <c r="F23" s="161" t="s">
        <v>20</v>
      </c>
      <c r="G23" s="161" t="s">
        <v>21</v>
      </c>
      <c r="H23" s="162" t="s">
        <v>23</v>
      </c>
      <c r="I23" s="25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ht="13.5" customHeight="1">
      <c r="A24" s="17">
        <v>13.0</v>
      </c>
      <c r="B24" s="159" t="s">
        <v>373</v>
      </c>
      <c r="C24" s="158" t="s">
        <v>14</v>
      </c>
      <c r="D24" s="159" t="s">
        <v>89</v>
      </c>
      <c r="E24" s="160" t="s">
        <v>18</v>
      </c>
      <c r="F24" s="161" t="s">
        <v>20</v>
      </c>
      <c r="G24" s="161" t="s">
        <v>21</v>
      </c>
      <c r="H24" s="162" t="s">
        <v>23</v>
      </c>
      <c r="I24" s="25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ht="13.5" customHeight="1">
      <c r="A25" s="17">
        <v>14.0</v>
      </c>
      <c r="B25" s="148" t="s">
        <v>374</v>
      </c>
      <c r="C25" s="158" t="s">
        <v>14</v>
      </c>
      <c r="D25" s="159" t="s">
        <v>322</v>
      </c>
      <c r="E25" s="160" t="s">
        <v>18</v>
      </c>
      <c r="F25" s="161" t="s">
        <v>20</v>
      </c>
      <c r="G25" s="161" t="s">
        <v>21</v>
      </c>
      <c r="H25" s="162" t="s">
        <v>23</v>
      </c>
      <c r="I25" s="25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ht="13.5" customHeight="1">
      <c r="A26" s="17"/>
      <c r="B26" s="35" t="s">
        <v>87</v>
      </c>
      <c r="C26" s="36" t="s">
        <v>4</v>
      </c>
      <c r="D26" s="36" t="s">
        <v>5</v>
      </c>
      <c r="E26" s="37" t="s">
        <v>6</v>
      </c>
      <c r="F26" s="38" t="s">
        <v>11</v>
      </c>
      <c r="G26" s="38" t="s">
        <v>7</v>
      </c>
      <c r="H26" s="38" t="s">
        <v>8</v>
      </c>
      <c r="I26" s="39"/>
      <c r="J26" s="40" t="s">
        <v>90</v>
      </c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163">
        <v>1.0</v>
      </c>
      <c r="B27" s="164" t="s">
        <v>375</v>
      </c>
      <c r="C27" s="165" t="s">
        <v>96</v>
      </c>
      <c r="D27" s="166" t="s">
        <v>126</v>
      </c>
      <c r="E27" s="151" t="s">
        <v>54</v>
      </c>
      <c r="F27" s="167" t="s">
        <v>56</v>
      </c>
      <c r="G27" s="168" t="s">
        <v>21</v>
      </c>
      <c r="H27" s="169" t="s">
        <v>23</v>
      </c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163">
        <v>2.0</v>
      </c>
      <c r="B28" s="164" t="s">
        <v>376</v>
      </c>
      <c r="C28" s="165" t="s">
        <v>96</v>
      </c>
      <c r="D28" s="166" t="s">
        <v>104</v>
      </c>
      <c r="E28" s="151" t="s">
        <v>129</v>
      </c>
      <c r="F28" s="167" t="s">
        <v>32</v>
      </c>
      <c r="G28" s="168" t="s">
        <v>21</v>
      </c>
      <c r="H28" s="170" t="s">
        <v>23</v>
      </c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163">
        <v>3.0</v>
      </c>
      <c r="B29" s="164" t="s">
        <v>377</v>
      </c>
      <c r="C29" s="171" t="s">
        <v>96</v>
      </c>
      <c r="D29" s="166" t="s">
        <v>286</v>
      </c>
      <c r="E29" s="151" t="s">
        <v>18</v>
      </c>
      <c r="F29" s="167" t="s">
        <v>20</v>
      </c>
      <c r="G29" s="168" t="s">
        <v>21</v>
      </c>
      <c r="H29" s="170" t="s">
        <v>23</v>
      </c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163">
        <v>4.0</v>
      </c>
      <c r="B30" s="172" t="s">
        <v>378</v>
      </c>
      <c r="C30" s="171" t="s">
        <v>96</v>
      </c>
      <c r="D30" s="166" t="s">
        <v>114</v>
      </c>
      <c r="E30" s="151" t="s">
        <v>135</v>
      </c>
      <c r="F30" s="167" t="s">
        <v>33</v>
      </c>
      <c r="G30" s="168" t="s">
        <v>21</v>
      </c>
      <c r="H30" s="170" t="s">
        <v>23</v>
      </c>
      <c r="I30" s="39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5" customHeight="1">
      <c r="A31" s="163">
        <v>5.0</v>
      </c>
      <c r="B31" s="172" t="s">
        <v>379</v>
      </c>
      <c r="C31" s="171" t="s">
        <v>96</v>
      </c>
      <c r="D31" s="166" t="s">
        <v>120</v>
      </c>
      <c r="E31" s="151" t="s">
        <v>75</v>
      </c>
      <c r="F31" s="167" t="s">
        <v>338</v>
      </c>
      <c r="G31" s="168" t="s">
        <v>21</v>
      </c>
      <c r="H31" s="170" t="s">
        <v>23</v>
      </c>
      <c r="I31" s="39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3.5" customHeight="1">
      <c r="A32" s="163">
        <v>6.0</v>
      </c>
      <c r="B32" s="164" t="s">
        <v>380</v>
      </c>
      <c r="C32" s="171" t="s">
        <v>96</v>
      </c>
      <c r="D32" s="166" t="s">
        <v>114</v>
      </c>
      <c r="E32" s="151" t="s">
        <v>129</v>
      </c>
      <c r="F32" s="167" t="s">
        <v>32</v>
      </c>
      <c r="G32" s="168" t="s">
        <v>21</v>
      </c>
      <c r="H32" s="170" t="s">
        <v>23</v>
      </c>
      <c r="I32" s="39"/>
      <c r="J32" s="40" t="s">
        <v>137</v>
      </c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3.5" customHeight="1">
      <c r="A33" s="163">
        <v>7.0</v>
      </c>
      <c r="B33" s="172" t="s">
        <v>334</v>
      </c>
      <c r="C33" s="171" t="s">
        <v>96</v>
      </c>
      <c r="D33" s="166" t="s">
        <v>335</v>
      </c>
      <c r="E33" s="151" t="s">
        <v>381</v>
      </c>
      <c r="F33" s="167" t="s">
        <v>271</v>
      </c>
      <c r="G33" s="168" t="s">
        <v>21</v>
      </c>
      <c r="H33" s="170" t="s">
        <v>23</v>
      </c>
      <c r="I33" s="39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3.5" customHeight="1">
      <c r="A34" s="163">
        <v>8.0</v>
      </c>
      <c r="B34" s="164" t="s">
        <v>344</v>
      </c>
      <c r="C34" s="171" t="s">
        <v>96</v>
      </c>
      <c r="D34" s="166" t="s">
        <v>337</v>
      </c>
      <c r="E34" s="151" t="s">
        <v>75</v>
      </c>
      <c r="F34" s="167" t="s">
        <v>338</v>
      </c>
      <c r="G34" s="168" t="s">
        <v>21</v>
      </c>
      <c r="H34" s="170" t="s">
        <v>23</v>
      </c>
      <c r="I34" s="39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ht="13.5" customHeight="1">
      <c r="A35" s="163">
        <v>9.0</v>
      </c>
      <c r="B35" s="164" t="s">
        <v>345</v>
      </c>
      <c r="C35" s="171" t="s">
        <v>96</v>
      </c>
      <c r="D35" s="166" t="s">
        <v>114</v>
      </c>
      <c r="E35" s="151" t="s">
        <v>75</v>
      </c>
      <c r="F35" s="167" t="s">
        <v>338</v>
      </c>
      <c r="G35" s="168" t="s">
        <v>21</v>
      </c>
      <c r="H35" s="170" t="s">
        <v>23</v>
      </c>
      <c r="I35" s="39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ht="13.5" customHeight="1">
      <c r="A36" s="163">
        <v>10.0</v>
      </c>
      <c r="B36" s="164" t="s">
        <v>382</v>
      </c>
      <c r="C36" s="171" t="s">
        <v>96</v>
      </c>
      <c r="D36" s="166" t="s">
        <v>114</v>
      </c>
      <c r="E36" s="151" t="s">
        <v>135</v>
      </c>
      <c r="F36" s="167" t="s">
        <v>33</v>
      </c>
      <c r="G36" s="168" t="s">
        <v>21</v>
      </c>
      <c r="H36" s="170" t="s">
        <v>23</v>
      </c>
      <c r="I36" s="39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ht="13.5" customHeight="1">
      <c r="A37" s="163">
        <v>11.0</v>
      </c>
      <c r="B37" s="164" t="s">
        <v>383</v>
      </c>
      <c r="C37" s="171" t="s">
        <v>96</v>
      </c>
      <c r="D37" s="166" t="s">
        <v>114</v>
      </c>
      <c r="E37" s="151" t="s">
        <v>130</v>
      </c>
      <c r="F37" s="167" t="s">
        <v>151</v>
      </c>
      <c r="G37" s="168" t="s">
        <v>21</v>
      </c>
      <c r="H37" s="170" t="s">
        <v>23</v>
      </c>
      <c r="I37" s="39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ht="13.5" customHeight="1">
      <c r="A38" s="163">
        <v>12.0</v>
      </c>
      <c r="B38" s="172" t="s">
        <v>343</v>
      </c>
      <c r="C38" s="171" t="s">
        <v>96</v>
      </c>
      <c r="D38" s="166" t="s">
        <v>114</v>
      </c>
      <c r="E38" s="151" t="s">
        <v>31</v>
      </c>
      <c r="F38" s="167" t="s">
        <v>384</v>
      </c>
      <c r="G38" s="168" t="s">
        <v>21</v>
      </c>
      <c r="H38" s="170" t="s">
        <v>23</v>
      </c>
      <c r="I38" s="39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ht="13.5" customHeight="1">
      <c r="A39" s="163">
        <v>13.0</v>
      </c>
      <c r="B39" s="172" t="s">
        <v>344</v>
      </c>
      <c r="C39" s="171" t="s">
        <v>96</v>
      </c>
      <c r="D39" s="166" t="s">
        <v>114</v>
      </c>
      <c r="E39" s="151" t="s">
        <v>31</v>
      </c>
      <c r="F39" s="167" t="s">
        <v>384</v>
      </c>
      <c r="G39" s="168" t="s">
        <v>21</v>
      </c>
      <c r="H39" s="170" t="s">
        <v>23</v>
      </c>
      <c r="I39" s="39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ht="13.5" customHeight="1">
      <c r="A40" s="163">
        <v>14.0</v>
      </c>
      <c r="B40" s="172" t="s">
        <v>345</v>
      </c>
      <c r="C40" s="171" t="s">
        <v>96</v>
      </c>
      <c r="D40" s="166" t="s">
        <v>114</v>
      </c>
      <c r="E40" s="151" t="s">
        <v>54</v>
      </c>
      <c r="F40" s="167" t="s">
        <v>56</v>
      </c>
      <c r="G40" s="168" t="s">
        <v>21</v>
      </c>
      <c r="H40" s="170" t="s">
        <v>23</v>
      </c>
      <c r="I40" s="39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ht="13.5" customHeight="1">
      <c r="A41" s="45"/>
      <c r="B41" s="47"/>
      <c r="C41" s="49"/>
      <c r="D41" s="47"/>
      <c r="E41" s="51"/>
      <c r="F41" s="51"/>
      <c r="G41" s="51"/>
      <c r="H41" s="51"/>
      <c r="I41" s="39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ht="13.5" customHeight="1">
      <c r="A42" s="52" t="s">
        <v>171</v>
      </c>
      <c r="B42" s="53"/>
      <c r="C42" s="54"/>
      <c r="D42" s="55"/>
      <c r="E42" s="56"/>
      <c r="F42" s="55"/>
      <c r="G42" s="55"/>
      <c r="H42" s="57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174</v>
      </c>
      <c r="B43" s="59"/>
      <c r="C43" s="60">
        <v>28.0</v>
      </c>
      <c r="D43" s="61" t="s">
        <v>184</v>
      </c>
      <c r="E43" s="62"/>
      <c r="F43" s="59"/>
      <c r="G43" s="63"/>
      <c r="H43" s="59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64" t="s">
        <v>177</v>
      </c>
      <c r="B44" s="59"/>
      <c r="C44" s="65">
        <v>4.0</v>
      </c>
      <c r="D44" s="63" t="s">
        <v>385</v>
      </c>
      <c r="E44" s="62"/>
      <c r="F44" s="59"/>
      <c r="G44" s="66">
        <v>1.0</v>
      </c>
      <c r="H44" s="59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customHeight="1">
      <c r="A45" s="58" t="s">
        <v>180</v>
      </c>
      <c r="B45" s="59"/>
      <c r="C45" s="65">
        <v>10.0</v>
      </c>
      <c r="D45" s="67" t="s">
        <v>182</v>
      </c>
      <c r="E45" s="68"/>
      <c r="F45" s="69"/>
      <c r="G45" s="71"/>
      <c r="H45" s="7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customHeight="1">
      <c r="A46" s="58" t="s">
        <v>185</v>
      </c>
      <c r="B46" s="59"/>
      <c r="C46" s="70">
        <v>14.0</v>
      </c>
      <c r="D46" s="75" t="s">
        <v>186</v>
      </c>
      <c r="E46" s="76"/>
      <c r="F46" s="77"/>
      <c r="G46" s="74"/>
      <c r="H46" s="59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3.5" customHeight="1">
      <c r="A47" s="58" t="s">
        <v>188</v>
      </c>
      <c r="B47" s="59"/>
      <c r="C47" s="78">
        <v>162.0</v>
      </c>
      <c r="D47" s="80" t="s">
        <v>386</v>
      </c>
      <c r="E47" s="81"/>
      <c r="F47" s="82"/>
      <c r="G47" s="79"/>
      <c r="H47" s="59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3.5" customHeight="1">
      <c r="A48" s="58" t="s">
        <v>191</v>
      </c>
      <c r="B48" s="59"/>
      <c r="C48" s="78">
        <v>7.0</v>
      </c>
      <c r="D48" s="84" t="s">
        <v>387</v>
      </c>
      <c r="E48" s="85"/>
      <c r="F48" s="86"/>
      <c r="G48" s="74"/>
      <c r="H48" s="59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3.5" customHeight="1">
      <c r="A49" s="58" t="s">
        <v>195</v>
      </c>
      <c r="B49" s="59"/>
      <c r="C49" s="87">
        <v>7.0</v>
      </c>
      <c r="D49" s="80" t="s">
        <v>196</v>
      </c>
      <c r="E49" s="81"/>
      <c r="F49" s="82"/>
      <c r="G49" s="88"/>
      <c r="H49" s="59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3.5" customHeight="1">
      <c r="A50" s="58" t="s">
        <v>198</v>
      </c>
      <c r="B50" s="59"/>
      <c r="C50" s="70">
        <v>156.0</v>
      </c>
      <c r="D50" s="75" t="s">
        <v>200</v>
      </c>
      <c r="E50" s="76"/>
      <c r="F50" s="77"/>
      <c r="G50" s="90"/>
      <c r="H50" s="59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3.5" customHeight="1">
      <c r="A51" s="58" t="s">
        <v>203</v>
      </c>
      <c r="B51" s="59"/>
      <c r="C51" s="91">
        <v>192.0</v>
      </c>
      <c r="D51" s="92" t="s">
        <v>204</v>
      </c>
      <c r="E51" s="93"/>
      <c r="F51" s="94"/>
      <c r="G51" s="95"/>
      <c r="H51" s="59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3.5" customHeight="1">
      <c r="A52" s="58" t="s">
        <v>208</v>
      </c>
      <c r="B52" s="59"/>
      <c r="C52" s="78">
        <v>1080.0</v>
      </c>
      <c r="D52" s="63" t="s">
        <v>388</v>
      </c>
      <c r="E52" s="62"/>
      <c r="F52" s="59"/>
      <c r="G52" s="90"/>
      <c r="H52" s="59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3.5" customHeight="1">
      <c r="A53" s="58" t="s">
        <v>210</v>
      </c>
      <c r="B53" s="59"/>
      <c r="C53" s="96">
        <v>1308.0</v>
      </c>
      <c r="D53" s="12"/>
      <c r="E53" s="12"/>
      <c r="F53" s="12"/>
      <c r="G53" s="79"/>
      <c r="H53" s="59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3.5" customHeight="1">
      <c r="A54" s="58" t="s">
        <v>211</v>
      </c>
      <c r="B54" s="59"/>
      <c r="C54" s="98">
        <v>52.0</v>
      </c>
      <c r="D54" s="99" t="s">
        <v>90</v>
      </c>
      <c r="E54" s="100"/>
      <c r="F54" s="101"/>
      <c r="G54" s="101"/>
      <c r="H54" s="99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3.5" customHeight="1">
      <c r="A55" s="58" t="s">
        <v>215</v>
      </c>
      <c r="B55" s="59"/>
      <c r="C55" s="98">
        <v>29.0</v>
      </c>
      <c r="D55" s="102" t="s">
        <v>217</v>
      </c>
      <c r="E55" s="103"/>
      <c r="F55" s="103"/>
      <c r="G55" s="53"/>
      <c r="H55" s="99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3.5" customHeight="1">
      <c r="A56" s="58" t="s">
        <v>218</v>
      </c>
      <c r="B56" s="59"/>
      <c r="C56" s="98">
        <v>72.0</v>
      </c>
      <c r="D56" s="104" t="s">
        <v>219</v>
      </c>
      <c r="E56" s="105" t="s">
        <v>220</v>
      </c>
      <c r="F56" s="103"/>
      <c r="G56" s="53"/>
      <c r="H56" s="99"/>
      <c r="I56" s="12"/>
      <c r="J56" s="12"/>
      <c r="K56" s="12"/>
      <c r="L56" s="12"/>
      <c r="M56" s="106"/>
      <c r="N56" s="106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3.5" customHeight="1">
      <c r="A57" s="58" t="s">
        <v>223</v>
      </c>
      <c r="B57" s="59"/>
      <c r="C57" s="107">
        <v>0.0</v>
      </c>
      <c r="D57" s="108" t="s">
        <v>302</v>
      </c>
      <c r="E57" s="105" t="s">
        <v>225</v>
      </c>
      <c r="F57" s="103"/>
      <c r="G57" s="53"/>
      <c r="H57" s="109"/>
      <c r="I57" s="110"/>
      <c r="J57" s="110"/>
      <c r="K57" s="110"/>
      <c r="L57" s="110"/>
      <c r="M57" s="110"/>
      <c r="N57" s="110"/>
      <c r="O57" s="110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58" t="s">
        <v>226</v>
      </c>
      <c r="B58" s="59"/>
      <c r="C58" s="107">
        <v>0.0</v>
      </c>
      <c r="D58" s="104" t="s">
        <v>227</v>
      </c>
      <c r="E58" s="105" t="s">
        <v>389</v>
      </c>
      <c r="F58" s="103"/>
      <c r="G58" s="53"/>
      <c r="H58" s="109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"/>
      <c r="T58" s="1"/>
      <c r="U58" s="1"/>
      <c r="V58" s="1"/>
      <c r="W58" s="1"/>
      <c r="X58" s="1"/>
      <c r="Y58" s="1"/>
      <c r="Z58" s="1"/>
    </row>
    <row r="59" ht="13.5" customHeight="1">
      <c r="A59" s="58" t="s">
        <v>229</v>
      </c>
      <c r="B59" s="59"/>
      <c r="C59" s="111" t="s">
        <v>230</v>
      </c>
      <c r="D59" s="112" t="s">
        <v>304</v>
      </c>
      <c r="E59" s="113" t="s">
        <v>232</v>
      </c>
      <c r="F59" s="103"/>
      <c r="G59" s="53"/>
      <c r="H59" s="109"/>
      <c r="I59" s="110"/>
      <c r="J59" s="110"/>
      <c r="K59" s="110"/>
      <c r="L59" s="110"/>
      <c r="M59" s="110"/>
      <c r="N59" s="110"/>
      <c r="O59" s="110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58" t="s">
        <v>233</v>
      </c>
      <c r="B60" s="59"/>
      <c r="C60" s="114" t="s">
        <v>230</v>
      </c>
      <c r="D60" s="115" t="s">
        <v>234</v>
      </c>
      <c r="E60" s="116" t="s">
        <v>235</v>
      </c>
      <c r="F60" s="103"/>
      <c r="G60" s="53"/>
      <c r="H60" s="109"/>
      <c r="I60" s="110"/>
      <c r="J60" s="110"/>
      <c r="K60" s="110"/>
      <c r="L60" s="110"/>
      <c r="M60" s="110"/>
      <c r="N60" s="110"/>
      <c r="O60" s="110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58" t="s">
        <v>236</v>
      </c>
      <c r="B61" s="59"/>
      <c r="C61" s="78">
        <v>7.0</v>
      </c>
      <c r="D61" s="117" t="s">
        <v>237</v>
      </c>
      <c r="E61" s="118" t="s">
        <v>238</v>
      </c>
      <c r="F61" s="103"/>
      <c r="G61" s="53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19" t="s">
        <v>239</v>
      </c>
      <c r="B62" s="59"/>
      <c r="C62" s="120">
        <v>0.0</v>
      </c>
      <c r="D62" s="121" t="s">
        <v>390</v>
      </c>
      <c r="E62" s="103"/>
      <c r="F62" s="103"/>
      <c r="G62" s="53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19" t="s">
        <v>241</v>
      </c>
      <c r="B63" s="59"/>
      <c r="C63" s="122">
        <v>0.0</v>
      </c>
      <c r="D63" s="123"/>
      <c r="E63" s="124"/>
      <c r="F63" s="125"/>
      <c r="G63" s="126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01"/>
      <c r="B64" s="127"/>
      <c r="C64" s="128"/>
      <c r="D64" s="123"/>
      <c r="E64" s="129"/>
      <c r="F64" s="101"/>
      <c r="G64" s="125"/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01"/>
      <c r="B65" s="127"/>
      <c r="C65" s="128"/>
      <c r="D65" s="123"/>
      <c r="E65" s="129"/>
      <c r="F65" s="101"/>
      <c r="G65" s="125"/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01"/>
      <c r="B66" s="127"/>
      <c r="C66" s="130"/>
      <c r="D66" s="123"/>
      <c r="E66" s="129"/>
      <c r="F66" s="101"/>
      <c r="G66" s="125"/>
      <c r="H66" s="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31" t="s">
        <v>2</v>
      </c>
      <c r="B67" s="131" t="s">
        <v>7</v>
      </c>
      <c r="C67" s="132" t="s">
        <v>243</v>
      </c>
      <c r="D67" s="132" t="s">
        <v>244</v>
      </c>
      <c r="E67" s="133" t="s">
        <v>245</v>
      </c>
      <c r="F67" s="134" t="s">
        <v>246</v>
      </c>
      <c r="G67" s="125"/>
      <c r="H67" s="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35">
        <v>1.0</v>
      </c>
      <c r="B68" s="136" t="s">
        <v>21</v>
      </c>
      <c r="C68" s="136">
        <v>28.0</v>
      </c>
      <c r="D68" s="137">
        <v>13.0</v>
      </c>
      <c r="E68" s="138">
        <f t="shared" ref="E68:E70" si="1">C68/D68*100</f>
        <v>215.3846154</v>
      </c>
      <c r="F68" s="139">
        <f t="shared" ref="F68:F70" si="2">SUM(D68*12)</f>
        <v>156</v>
      </c>
      <c r="G68" s="125"/>
      <c r="H68" s="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35">
        <v>2.0</v>
      </c>
      <c r="B69" s="140" t="s">
        <v>249</v>
      </c>
      <c r="C69" s="141">
        <v>0.0</v>
      </c>
      <c r="D69" s="141">
        <v>2.0</v>
      </c>
      <c r="E69" s="142">
        <f t="shared" si="1"/>
        <v>0</v>
      </c>
      <c r="F69" s="143">
        <f t="shared" si="2"/>
        <v>24</v>
      </c>
      <c r="G69" s="143">
        <f>SUM(E69*12)</f>
        <v>0</v>
      </c>
      <c r="H69" s="6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35">
        <v>3.0</v>
      </c>
      <c r="B70" s="140" t="s">
        <v>250</v>
      </c>
      <c r="C70" s="141">
        <v>0.0</v>
      </c>
      <c r="D70" s="141">
        <v>1.0</v>
      </c>
      <c r="E70" s="142">
        <f t="shared" si="1"/>
        <v>0</v>
      </c>
      <c r="F70" s="143">
        <f t="shared" si="2"/>
        <v>12</v>
      </c>
      <c r="G70" s="125"/>
      <c r="H70" s="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44" t="s">
        <v>251</v>
      </c>
      <c r="B71" s="11"/>
      <c r="C71" s="145">
        <f t="shared" ref="C71:F71" si="3">SUM(C68:C70)</f>
        <v>28</v>
      </c>
      <c r="D71" s="145">
        <f t="shared" si="3"/>
        <v>16</v>
      </c>
      <c r="E71" s="146">
        <f t="shared" si="3"/>
        <v>215.3846154</v>
      </c>
      <c r="F71" s="147">
        <f t="shared" si="3"/>
        <v>192</v>
      </c>
      <c r="G71" s="125"/>
      <c r="H71" s="6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2"/>
      <c r="E72" s="3"/>
      <c r="F72" s="2"/>
      <c r="G72" s="2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2"/>
      <c r="E73" s="3"/>
      <c r="F73" s="2"/>
      <c r="G73" s="2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2"/>
      <c r="E74" s="3"/>
      <c r="F74" s="2"/>
      <c r="G74" s="2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5"/>
      <c r="V74" s="5"/>
      <c r="W74" s="5"/>
      <c r="X74" s="5"/>
      <c r="Y74" s="5"/>
      <c r="Z74" s="5"/>
    </row>
    <row r="75" ht="13.5" customHeight="1">
      <c r="A75" s="1"/>
      <c r="B75" s="1"/>
      <c r="C75" s="1"/>
      <c r="D75" s="2"/>
      <c r="E75" s="3"/>
      <c r="F75" s="2"/>
      <c r="G75" s="2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5"/>
      <c r="V75" s="5"/>
      <c r="W75" s="5"/>
      <c r="X75" s="5"/>
      <c r="Y75" s="5"/>
      <c r="Z75" s="5"/>
    </row>
    <row r="76" ht="13.5" customHeight="1">
      <c r="A76" s="1"/>
      <c r="B76" s="1"/>
      <c r="C76" s="1"/>
      <c r="D76" s="2"/>
      <c r="E76" s="3"/>
      <c r="F76" s="2"/>
      <c r="G76" s="2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5"/>
      <c r="V76" s="5"/>
      <c r="W76" s="5"/>
      <c r="X76" s="5"/>
      <c r="Y76" s="5"/>
      <c r="Z76" s="5"/>
    </row>
    <row r="77" ht="13.5" customHeight="1">
      <c r="A77" s="1"/>
      <c r="B77" s="1"/>
      <c r="C77" s="2"/>
      <c r="D77" s="3"/>
      <c r="E77" s="2"/>
      <c r="F77" s="2"/>
      <c r="G77" s="5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5"/>
      <c r="U77" s="5"/>
      <c r="V77" s="5"/>
      <c r="W77" s="5"/>
      <c r="X77" s="5"/>
      <c r="Y77" s="5"/>
      <c r="Z77" s="5"/>
    </row>
    <row r="78" ht="13.5" customHeight="1">
      <c r="A78" s="1"/>
      <c r="B78" s="1"/>
      <c r="C78" s="2"/>
      <c r="D78" s="3"/>
      <c r="E78" s="2"/>
      <c r="F78" s="2"/>
      <c r="G78" s="5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5"/>
      <c r="U78" s="5"/>
      <c r="V78" s="5"/>
      <c r="W78" s="5"/>
      <c r="X78" s="5"/>
      <c r="Y78" s="5"/>
      <c r="Z78" s="5"/>
    </row>
    <row r="79" ht="13.5" customHeight="1">
      <c r="A79" s="1"/>
      <c r="B79" s="1"/>
      <c r="C79" s="2"/>
      <c r="D79" s="3"/>
      <c r="E79" s="2"/>
      <c r="F79" s="2"/>
      <c r="G79" s="5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5"/>
      <c r="U79" s="5"/>
      <c r="V79" s="5"/>
      <c r="W79" s="5"/>
      <c r="X79" s="5"/>
      <c r="Y79" s="5"/>
      <c r="Z79" s="5"/>
    </row>
    <row r="80" ht="13.5" customHeight="1">
      <c r="A80" s="1"/>
      <c r="B80" s="1"/>
      <c r="C80" s="2"/>
      <c r="D80" s="3"/>
      <c r="E80" s="2"/>
      <c r="F80" s="2"/>
      <c r="G80" s="5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5"/>
      <c r="U80" s="5"/>
      <c r="V80" s="5"/>
      <c r="W80" s="5"/>
      <c r="X80" s="5"/>
      <c r="Y80" s="5"/>
      <c r="Z80" s="5"/>
    </row>
    <row r="81" ht="13.5" customHeight="1">
      <c r="A81" s="1"/>
      <c r="B81" s="1"/>
      <c r="C81" s="2"/>
      <c r="D81" s="3"/>
      <c r="E81" s="2"/>
      <c r="F81" s="2"/>
      <c r="G81" s="5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5"/>
      <c r="U81" s="5"/>
      <c r="V81" s="5"/>
      <c r="W81" s="5"/>
      <c r="X81" s="5"/>
      <c r="Y81" s="5"/>
      <c r="Z81" s="5"/>
    </row>
    <row r="82" ht="13.5" customHeight="1">
      <c r="A82" s="1"/>
      <c r="B82" s="1"/>
      <c r="C82" s="2"/>
      <c r="D82" s="3"/>
      <c r="E82" s="2"/>
      <c r="F82" s="2"/>
      <c r="G82" s="5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5"/>
      <c r="U82" s="5"/>
      <c r="V82" s="5"/>
      <c r="W82" s="5"/>
      <c r="X82" s="5"/>
      <c r="Y82" s="5"/>
      <c r="Z82" s="5"/>
    </row>
    <row r="83" ht="13.5" customHeight="1">
      <c r="A83" s="1"/>
      <c r="B83" s="1"/>
      <c r="C83" s="2"/>
      <c r="D83" s="3"/>
      <c r="E83" s="2"/>
      <c r="F83" s="2"/>
      <c r="G83" s="5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5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5"/>
      <c r="V88" s="5"/>
      <c r="W88" s="5"/>
      <c r="X88" s="5"/>
      <c r="Y88" s="5"/>
      <c r="Z88" s="5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5"/>
      <c r="V89" s="5"/>
      <c r="W89" s="5"/>
      <c r="X89" s="5"/>
      <c r="Y89" s="5"/>
      <c r="Z89" s="5"/>
    </row>
    <row r="90" ht="13.5" customHeight="1">
      <c r="A90" s="1"/>
      <c r="B90" s="1"/>
      <c r="C90" s="1"/>
      <c r="D90" s="2"/>
      <c r="E90" s="3"/>
      <c r="F90" s="2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5"/>
      <c r="V90" s="5"/>
      <c r="W90" s="5"/>
      <c r="X90" s="5"/>
      <c r="Y90" s="5"/>
      <c r="Z90" s="5"/>
    </row>
    <row r="91" ht="13.5" customHeight="1">
      <c r="A91" s="1"/>
      <c r="B91" s="1"/>
      <c r="C91" s="1"/>
      <c r="D91" s="2"/>
      <c r="E91" s="3"/>
      <c r="F91" s="2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5"/>
      <c r="V91" s="5"/>
      <c r="W91" s="5"/>
      <c r="X91" s="5"/>
      <c r="Y91" s="5"/>
      <c r="Z91" s="5"/>
    </row>
    <row r="92" ht="13.5" customHeight="1">
      <c r="A92" s="1"/>
      <c r="B92" s="1"/>
      <c r="C92" s="1"/>
      <c r="D92" s="2"/>
      <c r="E92" s="3"/>
      <c r="F92" s="2"/>
      <c r="G92" s="2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5"/>
      <c r="V92" s="5"/>
      <c r="W92" s="5"/>
      <c r="X92" s="5"/>
      <c r="Y92" s="5"/>
      <c r="Z92" s="5"/>
    </row>
    <row r="93" ht="13.5" customHeight="1">
      <c r="A93" s="1"/>
      <c r="B93" s="1"/>
      <c r="C93" s="1"/>
      <c r="D93" s="2"/>
      <c r="E93" s="3"/>
      <c r="F93" s="2"/>
      <c r="G93" s="2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5"/>
      <c r="V93" s="5"/>
      <c r="W93" s="5"/>
      <c r="X93" s="5"/>
      <c r="Y93" s="5"/>
      <c r="Z93" s="5"/>
    </row>
    <row r="94" ht="13.5" customHeight="1">
      <c r="A94" s="1"/>
      <c r="B94" s="1"/>
      <c r="C94" s="1"/>
      <c r="D94" s="2"/>
      <c r="E94" s="3"/>
      <c r="F94" s="2"/>
      <c r="G94" s="2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5"/>
      <c r="V94" s="5"/>
      <c r="W94" s="5"/>
      <c r="X94" s="5"/>
      <c r="Y94" s="5"/>
      <c r="Z94" s="5"/>
    </row>
    <row r="95" ht="13.5" customHeight="1">
      <c r="A95" s="1"/>
      <c r="B95" s="1"/>
      <c r="C95" s="1"/>
      <c r="D95" s="2"/>
      <c r="E95" s="3"/>
      <c r="F95" s="2"/>
      <c r="G95" s="2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5"/>
      <c r="V95" s="5"/>
      <c r="W95" s="5"/>
      <c r="X95" s="5"/>
      <c r="Y95" s="5"/>
      <c r="Z95" s="5"/>
    </row>
    <row r="96" ht="13.5" customHeight="1">
      <c r="A96" s="1"/>
      <c r="B96" s="1"/>
      <c r="C96" s="1"/>
      <c r="D96" s="2"/>
      <c r="E96" s="3"/>
      <c r="F96" s="2"/>
      <c r="G96" s="2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5"/>
      <c r="V96" s="5"/>
      <c r="W96" s="5"/>
      <c r="X96" s="5"/>
      <c r="Y96" s="5"/>
      <c r="Z96" s="5"/>
    </row>
    <row r="97" ht="13.5" customHeight="1">
      <c r="A97" s="1"/>
      <c r="B97" s="1"/>
      <c r="C97" s="1"/>
      <c r="D97" s="2"/>
      <c r="E97" s="3"/>
      <c r="F97" s="2"/>
      <c r="G97" s="2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5"/>
      <c r="V97" s="5"/>
      <c r="W97" s="5"/>
      <c r="X97" s="5"/>
      <c r="Y97" s="5"/>
      <c r="Z97" s="5"/>
    </row>
    <row r="98" ht="13.5" customHeight="1">
      <c r="A98" s="1"/>
      <c r="B98" s="1"/>
      <c r="C98" s="1"/>
      <c r="D98" s="2"/>
      <c r="E98" s="3"/>
      <c r="F98" s="2"/>
      <c r="G98" s="2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5"/>
      <c r="V98" s="5"/>
      <c r="W98" s="5"/>
      <c r="X98" s="5"/>
      <c r="Y98" s="5"/>
      <c r="Z98" s="5"/>
    </row>
    <row r="99" ht="13.5" customHeight="1">
      <c r="A99" s="1"/>
      <c r="B99" s="1"/>
      <c r="C99" s="1"/>
      <c r="D99" s="2"/>
      <c r="E99" s="3"/>
      <c r="F99" s="2"/>
      <c r="G99" s="2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5"/>
      <c r="V99" s="5"/>
      <c r="W99" s="5"/>
      <c r="X99" s="5"/>
      <c r="Y99" s="5"/>
      <c r="Z99" s="5"/>
    </row>
    <row r="100" ht="13.5" customHeight="1">
      <c r="A100" s="1"/>
      <c r="B100" s="1"/>
      <c r="C100" s="1"/>
      <c r="D100" s="2"/>
      <c r="E100" s="3"/>
      <c r="F100" s="2"/>
      <c r="G100" s="2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5"/>
      <c r="V100" s="5"/>
      <c r="W100" s="5"/>
      <c r="X100" s="5"/>
      <c r="Y100" s="5"/>
      <c r="Z100" s="5"/>
    </row>
    <row r="101" ht="13.5" customHeight="1">
      <c r="A101" s="1"/>
      <c r="B101" s="1"/>
      <c r="C101" s="1"/>
      <c r="D101" s="2"/>
      <c r="E101" s="3"/>
      <c r="F101" s="2"/>
      <c r="G101" s="2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5"/>
      <c r="V101" s="5"/>
      <c r="W101" s="5"/>
      <c r="X101" s="5"/>
      <c r="Y101" s="5"/>
      <c r="Z101" s="5"/>
    </row>
    <row r="102" ht="13.5" customHeight="1">
      <c r="A102" s="1"/>
      <c r="B102" s="1"/>
      <c r="C102" s="1"/>
      <c r="D102" s="2"/>
      <c r="E102" s="3"/>
      <c r="F102" s="2"/>
      <c r="G102" s="2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5"/>
      <c r="V102" s="5"/>
      <c r="W102" s="5"/>
      <c r="X102" s="5"/>
      <c r="Y102" s="5"/>
      <c r="Z102" s="5"/>
    </row>
    <row r="103" ht="13.5" customHeight="1">
      <c r="A103" s="1"/>
      <c r="B103" s="1"/>
      <c r="C103" s="1"/>
      <c r="D103" s="2"/>
      <c r="E103" s="3"/>
      <c r="F103" s="2"/>
      <c r="G103" s="2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2"/>
      <c r="E104" s="3"/>
      <c r="F104" s="2"/>
      <c r="G104" s="2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2"/>
      <c r="E105" s="3"/>
      <c r="F105" s="2"/>
      <c r="G105" s="2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3"/>
      <c r="F106" s="2"/>
      <c r="G106" s="2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2"/>
      <c r="E107" s="3"/>
      <c r="F107" s="2"/>
      <c r="G107" s="2"/>
      <c r="H107" s="5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3"/>
      <c r="F108" s="2"/>
      <c r="G108" s="2"/>
      <c r="H108" s="5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3"/>
      <c r="F109" s="2"/>
      <c r="G109" s="2"/>
      <c r="H109" s="5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3"/>
      <c r="F110" s="2"/>
      <c r="G110" s="2"/>
      <c r="H110" s="5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3"/>
      <c r="F111" s="2"/>
      <c r="G111" s="2"/>
      <c r="H111" s="5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5"/>
      <c r="V111" s="5"/>
      <c r="W111" s="5"/>
      <c r="X111" s="5"/>
      <c r="Y111" s="5"/>
      <c r="Z111" s="5"/>
    </row>
    <row r="112" ht="13.5" customHeight="1">
      <c r="A112" s="1"/>
      <c r="B112" s="1"/>
      <c r="C112" s="1"/>
      <c r="D112" s="2"/>
      <c r="E112" s="3"/>
      <c r="F112" s="2"/>
      <c r="G112" s="2"/>
      <c r="H112" s="5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5"/>
      <c r="V112" s="5"/>
      <c r="W112" s="5"/>
      <c r="X112" s="5"/>
      <c r="Y112" s="5"/>
      <c r="Z112" s="5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8:H8"/>
    <mergeCell ref="A10:A11"/>
    <mergeCell ref="C10:C11"/>
    <mergeCell ref="D10:D11"/>
    <mergeCell ref="E10:F10"/>
    <mergeCell ref="G10:G11"/>
    <mergeCell ref="H10:H11"/>
    <mergeCell ref="G46:H46"/>
    <mergeCell ref="G47:H47"/>
    <mergeCell ref="G48:H48"/>
    <mergeCell ref="G49:H49"/>
    <mergeCell ref="G50:H50"/>
    <mergeCell ref="G51:H51"/>
    <mergeCell ref="G52:H52"/>
    <mergeCell ref="G53:H53"/>
    <mergeCell ref="B10:B11"/>
    <mergeCell ref="A42:B42"/>
    <mergeCell ref="A43:B43"/>
    <mergeCell ref="D43:F43"/>
    <mergeCell ref="G43:H43"/>
    <mergeCell ref="D44:F44"/>
    <mergeCell ref="G44:H44"/>
    <mergeCell ref="A51:B51"/>
    <mergeCell ref="A52:B52"/>
    <mergeCell ref="D52:F52"/>
    <mergeCell ref="A44:B44"/>
    <mergeCell ref="A45:B45"/>
    <mergeCell ref="A46:B46"/>
    <mergeCell ref="A47:B47"/>
    <mergeCell ref="A48:B48"/>
    <mergeCell ref="A49:B49"/>
    <mergeCell ref="A50:B50"/>
    <mergeCell ref="A57:B57"/>
    <mergeCell ref="A58:B58"/>
    <mergeCell ref="A59:B59"/>
    <mergeCell ref="A60:B60"/>
    <mergeCell ref="A61:B61"/>
    <mergeCell ref="A62:B62"/>
    <mergeCell ref="A63:B63"/>
    <mergeCell ref="A71:B71"/>
    <mergeCell ref="E58:G58"/>
    <mergeCell ref="E59:G59"/>
    <mergeCell ref="E60:G60"/>
    <mergeCell ref="E61:G61"/>
    <mergeCell ref="D62:G62"/>
    <mergeCell ref="A53:B53"/>
    <mergeCell ref="A54:B54"/>
    <mergeCell ref="A55:B55"/>
    <mergeCell ref="D55:G55"/>
    <mergeCell ref="A56:B56"/>
    <mergeCell ref="E56:G56"/>
    <mergeCell ref="E57:G57"/>
  </mergeCells>
  <conditionalFormatting sqref="G77:G83 H2:H7 H9:H42 H54:H76 H84:H1000">
    <cfRule type="containsText" dxfId="0" priority="1" operator="containsText" text="Open">
      <formula>NOT(ISERROR(SEARCH(("Open"),(G77))))</formula>
    </cfRule>
  </conditionalFormatting>
  <conditionalFormatting sqref="G77:G83 H2:H7 H9:H42 H54:H76 H84:H1000">
    <cfRule type="containsText" dxfId="1" priority="2" operator="containsText" text="Closed">
      <formula>NOT(ISERROR(SEARCH(("Closed"),(G77))))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55" t="s">
        <v>391</v>
      </c>
      <c r="C12" s="149" t="s">
        <v>14</v>
      </c>
      <c r="D12" s="150" t="s">
        <v>353</v>
      </c>
      <c r="E12" s="151" t="s">
        <v>18</v>
      </c>
      <c r="F12" s="152" t="s">
        <v>20</v>
      </c>
      <c r="G12" s="153" t="s">
        <v>21</v>
      </c>
      <c r="H12" s="154" t="s">
        <v>23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148" t="s">
        <v>355</v>
      </c>
      <c r="C13" s="149" t="s">
        <v>14</v>
      </c>
      <c r="D13" s="150" t="s">
        <v>356</v>
      </c>
      <c r="E13" s="151" t="s">
        <v>75</v>
      </c>
      <c r="F13" s="152" t="s">
        <v>338</v>
      </c>
      <c r="G13" s="153" t="s">
        <v>21</v>
      </c>
      <c r="H13" s="154" t="s">
        <v>23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155" t="s">
        <v>392</v>
      </c>
      <c r="C14" s="149" t="s">
        <v>14</v>
      </c>
      <c r="D14" s="150" t="s">
        <v>306</v>
      </c>
      <c r="E14" s="151" t="s">
        <v>18</v>
      </c>
      <c r="F14" s="152" t="s">
        <v>20</v>
      </c>
      <c r="G14" s="153" t="s">
        <v>21</v>
      </c>
      <c r="H14" s="154" t="s">
        <v>23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48" t="s">
        <v>371</v>
      </c>
      <c r="C15" s="149" t="s">
        <v>14</v>
      </c>
      <c r="D15" s="150" t="s">
        <v>393</v>
      </c>
      <c r="E15" s="151" t="s">
        <v>54</v>
      </c>
      <c r="F15" s="152" t="s">
        <v>56</v>
      </c>
      <c r="G15" s="153" t="s">
        <v>21</v>
      </c>
      <c r="H15" s="154" t="s">
        <v>23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148" t="s">
        <v>394</v>
      </c>
      <c r="C16" s="149" t="s">
        <v>27</v>
      </c>
      <c r="D16" s="150" t="s">
        <v>395</v>
      </c>
      <c r="E16" s="151" t="s">
        <v>54</v>
      </c>
      <c r="F16" s="152" t="s">
        <v>56</v>
      </c>
      <c r="G16" s="153" t="s">
        <v>21</v>
      </c>
      <c r="H16" s="154" t="s">
        <v>23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48" t="s">
        <v>396</v>
      </c>
      <c r="C17" s="149" t="s">
        <v>27</v>
      </c>
      <c r="D17" s="150" t="s">
        <v>397</v>
      </c>
      <c r="E17" s="156" t="s">
        <v>18</v>
      </c>
      <c r="F17" s="157" t="s">
        <v>20</v>
      </c>
      <c r="G17" s="153" t="s">
        <v>21</v>
      </c>
      <c r="H17" s="154" t="s">
        <v>35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148" t="s">
        <v>398</v>
      </c>
      <c r="C18" s="149" t="s">
        <v>27</v>
      </c>
      <c r="D18" s="150" t="s">
        <v>399</v>
      </c>
      <c r="E18" s="156" t="s">
        <v>17</v>
      </c>
      <c r="F18" s="157" t="s">
        <v>19</v>
      </c>
      <c r="G18" s="153" t="s">
        <v>21</v>
      </c>
      <c r="H18" s="154" t="s">
        <v>23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148" t="s">
        <v>374</v>
      </c>
      <c r="C19" s="158" t="s">
        <v>14</v>
      </c>
      <c r="D19" s="159" t="s">
        <v>50</v>
      </c>
      <c r="E19" s="160" t="s">
        <v>129</v>
      </c>
      <c r="F19" s="161" t="s">
        <v>32</v>
      </c>
      <c r="G19" s="161" t="s">
        <v>21</v>
      </c>
      <c r="H19" s="162" t="s">
        <v>23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/>
      <c r="B20" s="35" t="s">
        <v>87</v>
      </c>
      <c r="C20" s="36" t="s">
        <v>4</v>
      </c>
      <c r="D20" s="36" t="s">
        <v>5</v>
      </c>
      <c r="E20" s="37" t="s">
        <v>6</v>
      </c>
      <c r="F20" s="38" t="s">
        <v>11</v>
      </c>
      <c r="G20" s="38" t="s">
        <v>7</v>
      </c>
      <c r="H20" s="38" t="s">
        <v>8</v>
      </c>
      <c r="I20" s="39"/>
      <c r="J20" s="40" t="s">
        <v>90</v>
      </c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ht="13.5" customHeight="1">
      <c r="A21" s="163">
        <v>1.0</v>
      </c>
      <c r="B21" s="164" t="s">
        <v>400</v>
      </c>
      <c r="C21" s="165" t="s">
        <v>96</v>
      </c>
      <c r="D21" s="166" t="s">
        <v>401</v>
      </c>
      <c r="E21" s="151" t="s">
        <v>135</v>
      </c>
      <c r="F21" s="167" t="s">
        <v>33</v>
      </c>
      <c r="G21" s="168" t="s">
        <v>21</v>
      </c>
      <c r="H21" s="169" t="s">
        <v>23</v>
      </c>
      <c r="I21" s="39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ht="13.5" customHeight="1">
      <c r="A22" s="163">
        <v>2.0</v>
      </c>
      <c r="B22" s="173" t="s">
        <v>402</v>
      </c>
      <c r="C22" s="165" t="s">
        <v>96</v>
      </c>
      <c r="D22" s="166" t="s">
        <v>403</v>
      </c>
      <c r="E22" s="151" t="s">
        <v>135</v>
      </c>
      <c r="F22" s="167" t="s">
        <v>33</v>
      </c>
      <c r="G22" s="168" t="s">
        <v>21</v>
      </c>
      <c r="H22" s="170" t="s">
        <v>23</v>
      </c>
      <c r="I22" s="39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ht="13.5" customHeight="1">
      <c r="A23" s="163">
        <v>3.0</v>
      </c>
      <c r="B23" s="173" t="s">
        <v>404</v>
      </c>
      <c r="C23" s="171" t="s">
        <v>96</v>
      </c>
      <c r="D23" s="166" t="s">
        <v>286</v>
      </c>
      <c r="E23" s="151" t="s">
        <v>18</v>
      </c>
      <c r="F23" s="167" t="s">
        <v>20</v>
      </c>
      <c r="G23" s="168" t="s">
        <v>21</v>
      </c>
      <c r="H23" s="170" t="s">
        <v>23</v>
      </c>
      <c r="I23" s="39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ht="13.5" customHeight="1">
      <c r="A24" s="163">
        <v>4.0</v>
      </c>
      <c r="B24" s="172" t="s">
        <v>405</v>
      </c>
      <c r="C24" s="171" t="s">
        <v>96</v>
      </c>
      <c r="D24" s="166" t="s">
        <v>114</v>
      </c>
      <c r="E24" s="151" t="s">
        <v>332</v>
      </c>
      <c r="F24" s="167" t="s">
        <v>47</v>
      </c>
      <c r="G24" s="168" t="s">
        <v>21</v>
      </c>
      <c r="H24" s="170" t="s">
        <v>23</v>
      </c>
      <c r="I24" s="39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3.5" customHeight="1">
      <c r="A25" s="163">
        <v>5.0</v>
      </c>
      <c r="B25" s="172" t="s">
        <v>406</v>
      </c>
      <c r="C25" s="171" t="s">
        <v>96</v>
      </c>
      <c r="D25" s="166" t="s">
        <v>120</v>
      </c>
      <c r="E25" s="151" t="s">
        <v>129</v>
      </c>
      <c r="F25" s="167" t="s">
        <v>32</v>
      </c>
      <c r="G25" s="168" t="s">
        <v>21</v>
      </c>
      <c r="H25" s="170" t="s">
        <v>23</v>
      </c>
      <c r="I25" s="39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3.5" customHeight="1">
      <c r="A26" s="163">
        <v>6.0</v>
      </c>
      <c r="B26" s="148" t="s">
        <v>407</v>
      </c>
      <c r="C26" s="171" t="s">
        <v>96</v>
      </c>
      <c r="D26" s="166" t="s">
        <v>114</v>
      </c>
      <c r="E26" s="151" t="s">
        <v>75</v>
      </c>
      <c r="F26" s="167" t="s">
        <v>408</v>
      </c>
      <c r="G26" s="168" t="s">
        <v>21</v>
      </c>
      <c r="H26" s="170" t="s">
        <v>23</v>
      </c>
      <c r="I26" s="39"/>
      <c r="J26" s="40" t="s">
        <v>137</v>
      </c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163">
        <v>7.0</v>
      </c>
      <c r="B27" s="148" t="s">
        <v>409</v>
      </c>
      <c r="C27" s="171" t="s">
        <v>96</v>
      </c>
      <c r="D27" s="166" t="s">
        <v>335</v>
      </c>
      <c r="E27" s="151" t="s">
        <v>18</v>
      </c>
      <c r="F27" s="167" t="s">
        <v>20</v>
      </c>
      <c r="G27" s="168" t="s">
        <v>21</v>
      </c>
      <c r="H27" s="170" t="s">
        <v>23</v>
      </c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163">
        <v>8.0</v>
      </c>
      <c r="B28" s="155" t="s">
        <v>410</v>
      </c>
      <c r="C28" s="171" t="s">
        <v>96</v>
      </c>
      <c r="D28" s="166" t="s">
        <v>337</v>
      </c>
      <c r="E28" s="151" t="s">
        <v>18</v>
      </c>
      <c r="F28" s="167" t="s">
        <v>20</v>
      </c>
      <c r="G28" s="168" t="s">
        <v>21</v>
      </c>
      <c r="H28" s="170" t="s">
        <v>23</v>
      </c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163">
        <v>9.0</v>
      </c>
      <c r="B29" s="164" t="s">
        <v>345</v>
      </c>
      <c r="C29" s="171" t="s">
        <v>96</v>
      </c>
      <c r="D29" s="166" t="s">
        <v>114</v>
      </c>
      <c r="E29" s="151" t="s">
        <v>332</v>
      </c>
      <c r="F29" s="167" t="s">
        <v>47</v>
      </c>
      <c r="G29" s="168" t="s">
        <v>21</v>
      </c>
      <c r="H29" s="170" t="s">
        <v>23</v>
      </c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163">
        <v>10.0</v>
      </c>
      <c r="B30" s="164" t="s">
        <v>411</v>
      </c>
      <c r="C30" s="171" t="s">
        <v>96</v>
      </c>
      <c r="D30" s="166" t="s">
        <v>114</v>
      </c>
      <c r="E30" s="151" t="s">
        <v>75</v>
      </c>
      <c r="F30" s="167" t="s">
        <v>408</v>
      </c>
      <c r="G30" s="168" t="s">
        <v>21</v>
      </c>
      <c r="H30" s="170" t="s">
        <v>23</v>
      </c>
      <c r="I30" s="39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5" customHeight="1">
      <c r="A31" s="163">
        <v>11.0</v>
      </c>
      <c r="B31" s="164" t="s">
        <v>412</v>
      </c>
      <c r="C31" s="171" t="s">
        <v>96</v>
      </c>
      <c r="D31" s="166" t="s">
        <v>114</v>
      </c>
      <c r="E31" s="151" t="s">
        <v>75</v>
      </c>
      <c r="F31" s="167" t="s">
        <v>408</v>
      </c>
      <c r="G31" s="168" t="s">
        <v>21</v>
      </c>
      <c r="H31" s="170" t="s">
        <v>23</v>
      </c>
      <c r="I31" s="39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3.5" customHeight="1">
      <c r="A32" s="163">
        <v>12.0</v>
      </c>
      <c r="B32" s="148" t="s">
        <v>413</v>
      </c>
      <c r="C32" s="171" t="s">
        <v>96</v>
      </c>
      <c r="D32" s="166" t="s">
        <v>114</v>
      </c>
      <c r="E32" s="151" t="s">
        <v>31</v>
      </c>
      <c r="F32" s="167" t="s">
        <v>384</v>
      </c>
      <c r="G32" s="168" t="s">
        <v>21</v>
      </c>
      <c r="H32" s="170" t="s">
        <v>23</v>
      </c>
      <c r="I32" s="39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3.5" customHeight="1">
      <c r="A33" s="45"/>
      <c r="B33" s="47"/>
      <c r="C33" s="49"/>
      <c r="D33" s="47"/>
      <c r="E33" s="51"/>
      <c r="F33" s="51"/>
      <c r="G33" s="51"/>
      <c r="H33" s="51"/>
      <c r="I33" s="39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3.5" customHeight="1">
      <c r="A34" s="52" t="s">
        <v>171</v>
      </c>
      <c r="B34" s="53"/>
      <c r="C34" s="54"/>
      <c r="D34" s="55"/>
      <c r="E34" s="56"/>
      <c r="F34" s="55"/>
      <c r="G34" s="55"/>
      <c r="H34" s="57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3.5" customHeight="1">
      <c r="A35" s="58" t="s">
        <v>174</v>
      </c>
      <c r="B35" s="59"/>
      <c r="C35" s="60">
        <v>20.0</v>
      </c>
      <c r="D35" s="61" t="s">
        <v>184</v>
      </c>
      <c r="E35" s="62"/>
      <c r="F35" s="59"/>
      <c r="G35" s="63"/>
      <c r="H35" s="59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3.5" customHeight="1">
      <c r="A36" s="64" t="s">
        <v>177</v>
      </c>
      <c r="B36" s="59"/>
      <c r="C36" s="65">
        <v>3.0</v>
      </c>
      <c r="D36" s="63" t="s">
        <v>414</v>
      </c>
      <c r="E36" s="62"/>
      <c r="F36" s="59"/>
      <c r="G36" s="66">
        <v>1.0</v>
      </c>
      <c r="H36" s="59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3.5" customHeight="1">
      <c r="A37" s="58" t="s">
        <v>180</v>
      </c>
      <c r="B37" s="59"/>
      <c r="C37" s="65">
        <v>5.0</v>
      </c>
      <c r="D37" s="67" t="s">
        <v>182</v>
      </c>
      <c r="E37" s="68"/>
      <c r="F37" s="69"/>
      <c r="G37" s="71"/>
      <c r="H37" s="7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customHeight="1">
      <c r="A38" s="58" t="s">
        <v>185</v>
      </c>
      <c r="B38" s="59"/>
      <c r="C38" s="70">
        <v>12.0</v>
      </c>
      <c r="D38" s="75" t="s">
        <v>186</v>
      </c>
      <c r="E38" s="76"/>
      <c r="F38" s="77"/>
      <c r="G38" s="74"/>
      <c r="H38" s="59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customHeight="1">
      <c r="A39" s="58" t="s">
        <v>188</v>
      </c>
      <c r="B39" s="59"/>
      <c r="C39" s="78">
        <v>180.0</v>
      </c>
      <c r="D39" s="80" t="s">
        <v>415</v>
      </c>
      <c r="E39" s="81"/>
      <c r="F39" s="82"/>
      <c r="G39" s="79"/>
      <c r="H39" s="5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58" t="s">
        <v>191</v>
      </c>
      <c r="B40" s="59"/>
      <c r="C40" s="78">
        <v>8.0</v>
      </c>
      <c r="D40" s="84" t="s">
        <v>416</v>
      </c>
      <c r="E40" s="85"/>
      <c r="F40" s="86"/>
      <c r="G40" s="74"/>
      <c r="H40" s="59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58" t="s">
        <v>195</v>
      </c>
      <c r="B41" s="59"/>
      <c r="C41" s="87">
        <v>8.0</v>
      </c>
      <c r="D41" s="80" t="s">
        <v>196</v>
      </c>
      <c r="E41" s="81"/>
      <c r="F41" s="82"/>
      <c r="G41" s="88"/>
      <c r="H41" s="5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customHeight="1">
      <c r="A42" s="58" t="s">
        <v>198</v>
      </c>
      <c r="B42" s="59"/>
      <c r="C42" s="70">
        <v>156.0</v>
      </c>
      <c r="D42" s="75" t="s">
        <v>200</v>
      </c>
      <c r="E42" s="76"/>
      <c r="F42" s="77"/>
      <c r="G42" s="90"/>
      <c r="H42" s="59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203</v>
      </c>
      <c r="B43" s="59"/>
      <c r="C43" s="91">
        <v>192.0</v>
      </c>
      <c r="D43" s="92" t="s">
        <v>204</v>
      </c>
      <c r="E43" s="93"/>
      <c r="F43" s="94"/>
      <c r="G43" s="95"/>
      <c r="H43" s="59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58" t="s">
        <v>208</v>
      </c>
      <c r="B44" s="59"/>
      <c r="C44" s="78">
        <v>1236.0</v>
      </c>
      <c r="D44" s="63" t="s">
        <v>417</v>
      </c>
      <c r="E44" s="62"/>
      <c r="F44" s="59"/>
      <c r="G44" s="90"/>
      <c r="H44" s="59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customHeight="1">
      <c r="A45" s="58" t="s">
        <v>210</v>
      </c>
      <c r="B45" s="59"/>
      <c r="C45" s="96">
        <v>1500.0</v>
      </c>
      <c r="D45" s="12"/>
      <c r="E45" s="12"/>
      <c r="F45" s="12"/>
      <c r="G45" s="79"/>
      <c r="H45" s="59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customHeight="1">
      <c r="A46" s="58" t="s">
        <v>211</v>
      </c>
      <c r="B46" s="59"/>
      <c r="C46" s="98">
        <v>57.0</v>
      </c>
      <c r="D46" s="99" t="s">
        <v>90</v>
      </c>
      <c r="E46" s="100"/>
      <c r="F46" s="101"/>
      <c r="G46" s="101"/>
      <c r="H46" s="99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3.5" customHeight="1">
      <c r="A47" s="58" t="s">
        <v>215</v>
      </c>
      <c r="B47" s="59"/>
      <c r="C47" s="98">
        <v>32.0</v>
      </c>
      <c r="D47" s="102" t="s">
        <v>217</v>
      </c>
      <c r="E47" s="103"/>
      <c r="F47" s="103"/>
      <c r="G47" s="53"/>
      <c r="H47" s="99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3.5" customHeight="1">
      <c r="A48" s="58" t="s">
        <v>218</v>
      </c>
      <c r="B48" s="59"/>
      <c r="C48" s="98">
        <v>84.0</v>
      </c>
      <c r="D48" s="104" t="s">
        <v>418</v>
      </c>
      <c r="E48" s="105" t="s">
        <v>220</v>
      </c>
      <c r="F48" s="103"/>
      <c r="G48" s="53"/>
      <c r="H48" s="99"/>
      <c r="I48" s="12"/>
      <c r="J48" s="12"/>
      <c r="K48" s="12"/>
      <c r="L48" s="12"/>
      <c r="M48" s="106"/>
      <c r="N48" s="106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3.5" customHeight="1">
      <c r="A49" s="58" t="s">
        <v>223</v>
      </c>
      <c r="B49" s="59"/>
      <c r="C49" s="107">
        <v>0.0</v>
      </c>
      <c r="D49" s="108" t="s">
        <v>419</v>
      </c>
      <c r="E49" s="105" t="s">
        <v>225</v>
      </c>
      <c r="F49" s="103"/>
      <c r="G49" s="53"/>
      <c r="H49" s="109"/>
      <c r="I49" s="110"/>
      <c r="J49" s="110"/>
      <c r="K49" s="110"/>
      <c r="L49" s="110"/>
      <c r="M49" s="110"/>
      <c r="N49" s="110"/>
      <c r="O49" s="110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58" t="s">
        <v>226</v>
      </c>
      <c r="B50" s="59"/>
      <c r="C50" s="107">
        <v>0.0</v>
      </c>
      <c r="D50" s="104" t="s">
        <v>227</v>
      </c>
      <c r="E50" s="105" t="s">
        <v>228</v>
      </c>
      <c r="F50" s="103"/>
      <c r="G50" s="53"/>
      <c r="H50" s="109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"/>
      <c r="T50" s="1"/>
      <c r="U50" s="1"/>
      <c r="V50" s="1"/>
      <c r="W50" s="1"/>
      <c r="X50" s="1"/>
      <c r="Y50" s="1"/>
      <c r="Z50" s="1"/>
    </row>
    <row r="51" ht="13.5" customHeight="1">
      <c r="A51" s="58" t="s">
        <v>229</v>
      </c>
      <c r="B51" s="59"/>
      <c r="C51" s="111" t="s">
        <v>230</v>
      </c>
      <c r="D51" s="112" t="s">
        <v>231</v>
      </c>
      <c r="E51" s="113" t="s">
        <v>232</v>
      </c>
      <c r="F51" s="103"/>
      <c r="G51" s="53"/>
      <c r="H51" s="109"/>
      <c r="I51" s="110"/>
      <c r="J51" s="110"/>
      <c r="K51" s="110"/>
      <c r="L51" s="110"/>
      <c r="M51" s="110"/>
      <c r="N51" s="110"/>
      <c r="O51" s="110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58" t="s">
        <v>233</v>
      </c>
      <c r="B52" s="59"/>
      <c r="C52" s="114" t="s">
        <v>230</v>
      </c>
      <c r="D52" s="115" t="s">
        <v>234</v>
      </c>
      <c r="E52" s="116" t="s">
        <v>354</v>
      </c>
      <c r="F52" s="103"/>
      <c r="G52" s="53"/>
      <c r="H52" s="109"/>
      <c r="I52" s="110"/>
      <c r="J52" s="110"/>
      <c r="K52" s="110"/>
      <c r="L52" s="110"/>
      <c r="M52" s="110"/>
      <c r="N52" s="110"/>
      <c r="O52" s="110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58" t="s">
        <v>236</v>
      </c>
      <c r="B53" s="59"/>
      <c r="C53" s="78">
        <v>8.0</v>
      </c>
      <c r="D53" s="117" t="s">
        <v>237</v>
      </c>
      <c r="E53" s="118" t="s">
        <v>238</v>
      </c>
      <c r="F53" s="103"/>
      <c r="G53" s="53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19" t="s">
        <v>239</v>
      </c>
      <c r="B54" s="59"/>
      <c r="C54" s="120">
        <v>0.0</v>
      </c>
      <c r="D54" s="121" t="s">
        <v>420</v>
      </c>
      <c r="E54" s="103"/>
      <c r="F54" s="103"/>
      <c r="G54" s="53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19" t="s">
        <v>241</v>
      </c>
      <c r="B55" s="59"/>
      <c r="C55" s="122">
        <v>0.0</v>
      </c>
      <c r="D55" s="123"/>
      <c r="E55" s="124"/>
      <c r="F55" s="125"/>
      <c r="G55" s="126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01"/>
      <c r="B56" s="127"/>
      <c r="C56" s="128"/>
      <c r="D56" s="123"/>
      <c r="E56" s="129"/>
      <c r="F56" s="101"/>
      <c r="G56" s="125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01"/>
      <c r="B57" s="127"/>
      <c r="C57" s="128"/>
      <c r="D57" s="123"/>
      <c r="E57" s="129"/>
      <c r="F57" s="101"/>
      <c r="G57" s="125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01"/>
      <c r="B58" s="127"/>
      <c r="C58" s="130"/>
      <c r="D58" s="123"/>
      <c r="E58" s="129"/>
      <c r="F58" s="101"/>
      <c r="G58" s="125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31" t="s">
        <v>2</v>
      </c>
      <c r="B59" s="131" t="s">
        <v>7</v>
      </c>
      <c r="C59" s="132" t="s">
        <v>243</v>
      </c>
      <c r="D59" s="132" t="s">
        <v>244</v>
      </c>
      <c r="E59" s="133" t="s">
        <v>245</v>
      </c>
      <c r="F59" s="134" t="s">
        <v>246</v>
      </c>
      <c r="G59" s="125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35">
        <v>1.0</v>
      </c>
      <c r="B60" s="136" t="s">
        <v>21</v>
      </c>
      <c r="C60" s="136">
        <v>20.0</v>
      </c>
      <c r="D60" s="137">
        <v>13.0</v>
      </c>
      <c r="E60" s="138">
        <f t="shared" ref="E60:E62" si="1">C60/D60*100</f>
        <v>153.8461538</v>
      </c>
      <c r="F60" s="139">
        <f t="shared" ref="F60:F62" si="2">SUM(D60*12)</f>
        <v>156</v>
      </c>
      <c r="G60" s="125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35">
        <v>2.0</v>
      </c>
      <c r="B61" s="140" t="s">
        <v>249</v>
      </c>
      <c r="C61" s="141">
        <v>0.0</v>
      </c>
      <c r="D61" s="141">
        <v>2.0</v>
      </c>
      <c r="E61" s="142">
        <f t="shared" si="1"/>
        <v>0</v>
      </c>
      <c r="F61" s="143">
        <f t="shared" si="2"/>
        <v>24</v>
      </c>
      <c r="G61" s="143">
        <f>SUM(E61*12)</f>
        <v>0</v>
      </c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35">
        <v>3.0</v>
      </c>
      <c r="B62" s="140" t="s">
        <v>250</v>
      </c>
      <c r="C62" s="141">
        <v>0.0</v>
      </c>
      <c r="D62" s="141">
        <v>1.0</v>
      </c>
      <c r="E62" s="142">
        <f t="shared" si="1"/>
        <v>0</v>
      </c>
      <c r="F62" s="143">
        <f t="shared" si="2"/>
        <v>12</v>
      </c>
      <c r="G62" s="125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44" t="s">
        <v>251</v>
      </c>
      <c r="B63" s="11"/>
      <c r="C63" s="145">
        <f t="shared" ref="C63:F63" si="3">SUM(C60:C62)</f>
        <v>20</v>
      </c>
      <c r="D63" s="145">
        <f t="shared" si="3"/>
        <v>16</v>
      </c>
      <c r="E63" s="146">
        <f t="shared" si="3"/>
        <v>153.8461538</v>
      </c>
      <c r="F63" s="147">
        <f t="shared" si="3"/>
        <v>192</v>
      </c>
      <c r="G63" s="125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2"/>
      <c r="E64" s="3"/>
      <c r="F64" s="2"/>
      <c r="G64" s="2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2"/>
      <c r="E65" s="3"/>
      <c r="F65" s="2"/>
      <c r="G65" s="2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2"/>
      <c r="E66" s="3"/>
      <c r="F66" s="2"/>
      <c r="G66" s="2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5"/>
      <c r="V66" s="5"/>
      <c r="W66" s="5"/>
      <c r="X66" s="5"/>
      <c r="Y66" s="5"/>
      <c r="Z66" s="5"/>
    </row>
    <row r="67" ht="13.5" customHeight="1">
      <c r="A67" s="1"/>
      <c r="B67" s="1"/>
      <c r="C67" s="1"/>
      <c r="D67" s="2"/>
      <c r="E67" s="3"/>
      <c r="F67" s="2"/>
      <c r="G67" s="2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5"/>
      <c r="V67" s="5"/>
      <c r="W67" s="5"/>
      <c r="X67" s="5"/>
      <c r="Y67" s="5"/>
      <c r="Z67" s="5"/>
    </row>
    <row r="68" ht="13.5" customHeight="1">
      <c r="A68" s="1"/>
      <c r="B68" s="1"/>
      <c r="C68" s="1"/>
      <c r="D68" s="2"/>
      <c r="E68" s="3"/>
      <c r="F68" s="2"/>
      <c r="G68" s="2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5"/>
      <c r="V68" s="5"/>
      <c r="W68" s="5"/>
      <c r="X68" s="5"/>
      <c r="Y68" s="5"/>
      <c r="Z68" s="5"/>
    </row>
    <row r="69" ht="13.5" customHeight="1">
      <c r="A69" s="1"/>
      <c r="B69" s="1"/>
      <c r="C69" s="2"/>
      <c r="D69" s="3"/>
      <c r="E69" s="2"/>
      <c r="F69" s="2"/>
      <c r="G69" s="5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5"/>
      <c r="U69" s="5"/>
      <c r="V69" s="5"/>
      <c r="W69" s="5"/>
      <c r="X69" s="5"/>
      <c r="Y69" s="5"/>
      <c r="Z69" s="5"/>
    </row>
    <row r="70" ht="13.5" customHeight="1">
      <c r="A70" s="1"/>
      <c r="B70" s="1"/>
      <c r="C70" s="2"/>
      <c r="D70" s="3"/>
      <c r="E70" s="2"/>
      <c r="F70" s="2"/>
      <c r="G70" s="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5"/>
      <c r="U70" s="5"/>
      <c r="V70" s="5"/>
      <c r="W70" s="5"/>
      <c r="X70" s="5"/>
      <c r="Y70" s="5"/>
      <c r="Z70" s="5"/>
    </row>
    <row r="71" ht="13.5" customHeight="1">
      <c r="A71" s="1"/>
      <c r="B71" s="1"/>
      <c r="C71" s="2"/>
      <c r="D71" s="3"/>
      <c r="E71" s="2"/>
      <c r="F71" s="2"/>
      <c r="G71" s="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5"/>
      <c r="U71" s="5"/>
      <c r="V71" s="5"/>
      <c r="W71" s="5"/>
      <c r="X71" s="5"/>
      <c r="Y71" s="5"/>
      <c r="Z71" s="5"/>
    </row>
    <row r="72" ht="13.5" customHeight="1">
      <c r="A72" s="1"/>
      <c r="B72" s="1"/>
      <c r="C72" s="2"/>
      <c r="D72" s="3"/>
      <c r="E72" s="2"/>
      <c r="F72" s="2"/>
      <c r="G72" s="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5"/>
      <c r="U72" s="5"/>
      <c r="V72" s="5"/>
      <c r="W72" s="5"/>
      <c r="X72" s="5"/>
      <c r="Y72" s="5"/>
      <c r="Z72" s="5"/>
    </row>
    <row r="73" ht="13.5" customHeight="1">
      <c r="A73" s="1"/>
      <c r="B73" s="1"/>
      <c r="C73" s="2"/>
      <c r="D73" s="3"/>
      <c r="E73" s="2"/>
      <c r="F73" s="2"/>
      <c r="G73" s="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5"/>
      <c r="U73" s="5"/>
      <c r="V73" s="5"/>
      <c r="W73" s="5"/>
      <c r="X73" s="5"/>
      <c r="Y73" s="5"/>
      <c r="Z73" s="5"/>
    </row>
    <row r="74" ht="13.5" customHeight="1">
      <c r="A74" s="1"/>
      <c r="B74" s="1"/>
      <c r="C74" s="2"/>
      <c r="D74" s="3"/>
      <c r="E74" s="2"/>
      <c r="F74" s="2"/>
      <c r="G74" s="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5"/>
      <c r="U74" s="5"/>
      <c r="V74" s="5"/>
      <c r="W74" s="5"/>
      <c r="X74" s="5"/>
      <c r="Y74" s="5"/>
      <c r="Z74" s="5"/>
    </row>
    <row r="75" ht="13.5" customHeight="1">
      <c r="A75" s="1"/>
      <c r="B75" s="1"/>
      <c r="C75" s="2"/>
      <c r="D75" s="3"/>
      <c r="E75" s="2"/>
      <c r="F75" s="2"/>
      <c r="G75" s="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5"/>
      <c r="U75" s="5"/>
      <c r="V75" s="5"/>
      <c r="W75" s="5"/>
      <c r="X75" s="5"/>
      <c r="Y75" s="5"/>
      <c r="Z75" s="5"/>
    </row>
    <row r="76" ht="13.5" customHeight="1">
      <c r="A76" s="1"/>
      <c r="B76" s="1"/>
      <c r="C76" s="1"/>
      <c r="D76" s="2"/>
      <c r="E76" s="3"/>
      <c r="F76" s="2"/>
      <c r="G76" s="2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5"/>
      <c r="V76" s="5"/>
      <c r="W76" s="5"/>
      <c r="X76" s="5"/>
      <c r="Y76" s="5"/>
      <c r="Z76" s="5"/>
    </row>
    <row r="77" ht="13.5" customHeight="1">
      <c r="A77" s="1"/>
      <c r="B77" s="1"/>
      <c r="C77" s="1"/>
      <c r="D77" s="2"/>
      <c r="E77" s="3"/>
      <c r="F77" s="2"/>
      <c r="G77" s="2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5"/>
      <c r="V77" s="5"/>
      <c r="W77" s="5"/>
      <c r="X77" s="5"/>
      <c r="Y77" s="5"/>
      <c r="Z77" s="5"/>
    </row>
    <row r="78" ht="13.5" customHeight="1">
      <c r="A78" s="1"/>
      <c r="B78" s="1"/>
      <c r="C78" s="1"/>
      <c r="D78" s="2"/>
      <c r="E78" s="3"/>
      <c r="F78" s="2"/>
      <c r="G78" s="2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5"/>
      <c r="V78" s="5"/>
      <c r="W78" s="5"/>
      <c r="X78" s="5"/>
      <c r="Y78" s="5"/>
      <c r="Z78" s="5"/>
    </row>
    <row r="79" ht="13.5" customHeight="1">
      <c r="A79" s="1"/>
      <c r="B79" s="1"/>
      <c r="C79" s="1"/>
      <c r="D79" s="2"/>
      <c r="E79" s="3"/>
      <c r="F79" s="2"/>
      <c r="G79" s="2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5"/>
      <c r="V79" s="5"/>
      <c r="W79" s="5"/>
      <c r="X79" s="5"/>
      <c r="Y79" s="5"/>
      <c r="Z79" s="5"/>
    </row>
    <row r="80" ht="13.5" customHeight="1">
      <c r="A80" s="1"/>
      <c r="B80" s="1"/>
      <c r="C80" s="1"/>
      <c r="D80" s="2"/>
      <c r="E80" s="3"/>
      <c r="F80" s="2"/>
      <c r="G80" s="2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5"/>
      <c r="V80" s="5"/>
      <c r="W80" s="5"/>
      <c r="X80" s="5"/>
      <c r="Y80" s="5"/>
      <c r="Z80" s="5"/>
    </row>
    <row r="81" ht="13.5" customHeight="1">
      <c r="A81" s="1"/>
      <c r="B81" s="1"/>
      <c r="C81" s="1"/>
      <c r="D81" s="2"/>
      <c r="E81" s="3"/>
      <c r="F81" s="2"/>
      <c r="G81" s="2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5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3"/>
      <c r="F82" s="2"/>
      <c r="G82" s="2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5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3"/>
      <c r="F83" s="2"/>
      <c r="G83" s="2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5"/>
      <c r="V88" s="5"/>
      <c r="W88" s="5"/>
      <c r="X88" s="5"/>
      <c r="Y88" s="5"/>
      <c r="Z88" s="5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5"/>
      <c r="V89" s="5"/>
      <c r="W89" s="5"/>
      <c r="X89" s="5"/>
      <c r="Y89" s="5"/>
      <c r="Z89" s="5"/>
    </row>
    <row r="90" ht="13.5" customHeight="1">
      <c r="A90" s="1"/>
      <c r="B90" s="1"/>
      <c r="C90" s="1"/>
      <c r="D90" s="2"/>
      <c r="E90" s="3"/>
      <c r="F90" s="2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5"/>
      <c r="V90" s="5"/>
      <c r="W90" s="5"/>
      <c r="X90" s="5"/>
      <c r="Y90" s="5"/>
      <c r="Z90" s="5"/>
    </row>
    <row r="91" ht="13.5" customHeight="1">
      <c r="A91" s="1"/>
      <c r="B91" s="1"/>
      <c r="C91" s="1"/>
      <c r="D91" s="2"/>
      <c r="E91" s="3"/>
      <c r="F91" s="2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5"/>
      <c r="V91" s="5"/>
      <c r="W91" s="5"/>
      <c r="X91" s="5"/>
      <c r="Y91" s="5"/>
      <c r="Z91" s="5"/>
    </row>
    <row r="92" ht="13.5" customHeight="1">
      <c r="A92" s="1"/>
      <c r="B92" s="1"/>
      <c r="C92" s="1"/>
      <c r="D92" s="2"/>
      <c r="E92" s="3"/>
      <c r="F92" s="2"/>
      <c r="G92" s="2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5"/>
      <c r="V92" s="5"/>
      <c r="W92" s="5"/>
      <c r="X92" s="5"/>
      <c r="Y92" s="5"/>
      <c r="Z92" s="5"/>
    </row>
    <row r="93" ht="13.5" customHeight="1">
      <c r="A93" s="1"/>
      <c r="B93" s="1"/>
      <c r="C93" s="1"/>
      <c r="D93" s="2"/>
      <c r="E93" s="3"/>
      <c r="F93" s="2"/>
      <c r="G93" s="2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5"/>
      <c r="V93" s="5"/>
      <c r="W93" s="5"/>
      <c r="X93" s="5"/>
      <c r="Y93" s="5"/>
      <c r="Z93" s="5"/>
    </row>
    <row r="94" ht="13.5" customHeight="1">
      <c r="A94" s="1"/>
      <c r="B94" s="1"/>
      <c r="C94" s="1"/>
      <c r="D94" s="2"/>
      <c r="E94" s="3"/>
      <c r="F94" s="2"/>
      <c r="G94" s="2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5"/>
      <c r="V94" s="5"/>
      <c r="W94" s="5"/>
      <c r="X94" s="5"/>
      <c r="Y94" s="5"/>
      <c r="Z94" s="5"/>
    </row>
    <row r="95" ht="13.5" customHeight="1">
      <c r="A95" s="1"/>
      <c r="B95" s="1"/>
      <c r="C95" s="1"/>
      <c r="D95" s="2"/>
      <c r="E95" s="3"/>
      <c r="F95" s="2"/>
      <c r="G95" s="2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2"/>
      <c r="E96" s="3"/>
      <c r="F96" s="2"/>
      <c r="G96" s="2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2"/>
      <c r="E97" s="3"/>
      <c r="F97" s="2"/>
      <c r="G97" s="2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2"/>
      <c r="E98" s="3"/>
      <c r="F98" s="2"/>
      <c r="G98" s="2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2"/>
      <c r="E99" s="3"/>
      <c r="F99" s="2"/>
      <c r="G99" s="2"/>
      <c r="H99" s="5"/>
      <c r="I99" s="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2"/>
      <c r="E100" s="3"/>
      <c r="F100" s="2"/>
      <c r="G100" s="2"/>
      <c r="H100" s="5"/>
      <c r="I100" s="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2"/>
      <c r="E101" s="3"/>
      <c r="F101" s="2"/>
      <c r="G101" s="2"/>
      <c r="H101" s="5"/>
      <c r="I101" s="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2"/>
      <c r="E102" s="3"/>
      <c r="F102" s="2"/>
      <c r="G102" s="2"/>
      <c r="H102" s="5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3"/>
      <c r="F103" s="2"/>
      <c r="G103" s="2"/>
      <c r="H103" s="5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5"/>
      <c r="V103" s="5"/>
      <c r="W103" s="5"/>
      <c r="X103" s="5"/>
      <c r="Y103" s="5"/>
      <c r="Z103" s="5"/>
    </row>
    <row r="104" ht="13.5" customHeight="1">
      <c r="A104" s="1"/>
      <c r="B104" s="1"/>
      <c r="C104" s="1"/>
      <c r="D104" s="2"/>
      <c r="E104" s="3"/>
      <c r="F104" s="2"/>
      <c r="G104" s="2"/>
      <c r="H104" s="5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5"/>
      <c r="V104" s="5"/>
      <c r="W104" s="5"/>
      <c r="X104" s="5"/>
      <c r="Y104" s="5"/>
      <c r="Z104" s="5"/>
    </row>
    <row r="105" ht="13.5" customHeight="1">
      <c r="A105" s="1"/>
      <c r="B105" s="1"/>
      <c r="C105" s="1"/>
      <c r="D105" s="2"/>
      <c r="E105" s="3"/>
      <c r="F105" s="2"/>
      <c r="G105" s="2"/>
      <c r="H105" s="4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3"/>
      <c r="F106" s="2"/>
      <c r="G106" s="2"/>
      <c r="H106" s="4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2"/>
      <c r="E107" s="3"/>
      <c r="F107" s="2"/>
      <c r="G107" s="2"/>
      <c r="H107" s="4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3"/>
      <c r="F108" s="2"/>
      <c r="G108" s="2"/>
      <c r="H108" s="4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3"/>
      <c r="F109" s="2"/>
      <c r="G109" s="2"/>
      <c r="H109" s="4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3"/>
      <c r="F110" s="2"/>
      <c r="G110" s="2"/>
      <c r="H110" s="4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3"/>
      <c r="F111" s="2"/>
      <c r="G111" s="2"/>
      <c r="H111" s="4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3"/>
      <c r="F112" s="2"/>
      <c r="G112" s="2"/>
      <c r="H112" s="4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8:H8"/>
    <mergeCell ref="A10:A11"/>
    <mergeCell ref="C10:C11"/>
    <mergeCell ref="D10:D11"/>
    <mergeCell ref="E10:F10"/>
    <mergeCell ref="G10:G11"/>
    <mergeCell ref="H10:H11"/>
    <mergeCell ref="G38:H38"/>
    <mergeCell ref="G39:H39"/>
    <mergeCell ref="G40:H40"/>
    <mergeCell ref="G41:H41"/>
    <mergeCell ref="G42:H42"/>
    <mergeCell ref="G43:H43"/>
    <mergeCell ref="G44:H44"/>
    <mergeCell ref="G45:H45"/>
    <mergeCell ref="B10:B11"/>
    <mergeCell ref="A34:B34"/>
    <mergeCell ref="A35:B35"/>
    <mergeCell ref="D35:F35"/>
    <mergeCell ref="G35:H35"/>
    <mergeCell ref="D36:F36"/>
    <mergeCell ref="G36:H36"/>
    <mergeCell ref="A43:B43"/>
    <mergeCell ref="A44:B44"/>
    <mergeCell ref="D44:F44"/>
    <mergeCell ref="A36:B36"/>
    <mergeCell ref="A37:B37"/>
    <mergeCell ref="A38:B38"/>
    <mergeCell ref="A39:B39"/>
    <mergeCell ref="A40:B40"/>
    <mergeCell ref="A41:B41"/>
    <mergeCell ref="A42:B42"/>
    <mergeCell ref="A49:B49"/>
    <mergeCell ref="A50:B50"/>
    <mergeCell ref="A51:B51"/>
    <mergeCell ref="A52:B52"/>
    <mergeCell ref="A53:B53"/>
    <mergeCell ref="A54:B54"/>
    <mergeCell ref="A55:B55"/>
    <mergeCell ref="A63:B63"/>
    <mergeCell ref="E50:G50"/>
    <mergeCell ref="E51:G51"/>
    <mergeCell ref="E52:G52"/>
    <mergeCell ref="E53:G53"/>
    <mergeCell ref="D54:G54"/>
    <mergeCell ref="A45:B45"/>
    <mergeCell ref="A46:B46"/>
    <mergeCell ref="A47:B47"/>
    <mergeCell ref="D47:G47"/>
    <mergeCell ref="A48:B48"/>
    <mergeCell ref="E48:G48"/>
    <mergeCell ref="E49:G49"/>
  </mergeCells>
  <conditionalFormatting sqref="G69:G75 H2:H7 H9:H34 H46:H68 H76:H1000">
    <cfRule type="containsText" dxfId="0" priority="1" operator="containsText" text="Open">
      <formula>NOT(ISERROR(SEARCH(("Open"),(G69))))</formula>
    </cfRule>
  </conditionalFormatting>
  <conditionalFormatting sqref="G69:G75 H2:H7 H9:H34 H46:H68 H76:H1000">
    <cfRule type="containsText" dxfId="1" priority="2" operator="containsText" text="Closed">
      <formula>NOT(ISERROR(SEARCH(("Closed"),(G69))))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64.57"/>
    <col customWidth="1" min="3" max="3" width="22.71"/>
    <col customWidth="1" min="4" max="4" width="53.57"/>
    <col customWidth="1" min="5" max="5" width="20.29"/>
    <col customWidth="1" min="6" max="6" width="23.71"/>
    <col customWidth="1" min="7" max="7" width="18.86"/>
    <col customWidth="1" min="8" max="9" width="14.43"/>
    <col customWidth="1" min="10" max="10" width="42.29"/>
    <col customWidth="1" min="11" max="11" width="14.57"/>
    <col customWidth="1" min="12" max="16" width="9.14"/>
    <col customWidth="1" min="17" max="18" width="26.71"/>
    <col customWidth="1" min="19" max="19" width="16.57"/>
    <col customWidth="1" min="20" max="20" width="16.0"/>
    <col customWidth="1" min="21" max="26" width="8.71"/>
  </cols>
  <sheetData>
    <row r="1" ht="13.5" customHeight="1">
      <c r="A1" s="1"/>
      <c r="B1" s="1"/>
      <c r="C1" s="1"/>
      <c r="D1" s="2"/>
      <c r="E1" s="3"/>
      <c r="F1" s="2"/>
      <c r="G1" s="2"/>
      <c r="H1" s="4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2"/>
      <c r="E2" s="3"/>
      <c r="F2" s="2"/>
      <c r="G2" s="2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2"/>
      <c r="E3" s="3"/>
      <c r="F3" s="2"/>
      <c r="G3" s="2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2"/>
      <c r="E4" s="3"/>
      <c r="F4" s="2"/>
      <c r="G4" s="2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6"/>
      <c r="C5" s="1"/>
      <c r="D5" s="2"/>
      <c r="E5" s="3"/>
      <c r="F5" s="2"/>
      <c r="G5" s="2"/>
      <c r="H5" s="4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2"/>
      <c r="E6" s="3"/>
      <c r="F6" s="2"/>
      <c r="G6" s="2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2"/>
      <c r="E7" s="2"/>
      <c r="F7" s="2"/>
      <c r="G7" s="1"/>
      <c r="H7" s="4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8" t="s">
        <v>1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2"/>
      <c r="E9" s="3"/>
      <c r="F9" s="2"/>
      <c r="G9" s="2"/>
      <c r="H9" s="4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9" t="s">
        <v>2</v>
      </c>
      <c r="B10" s="9" t="s">
        <v>3</v>
      </c>
      <c r="C10" s="9" t="s">
        <v>4</v>
      </c>
      <c r="D10" s="9" t="s">
        <v>5</v>
      </c>
      <c r="E10" s="10" t="s">
        <v>6</v>
      </c>
      <c r="F10" s="11"/>
      <c r="G10" s="9" t="s">
        <v>7</v>
      </c>
      <c r="H10" s="9" t="s">
        <v>8</v>
      </c>
      <c r="I10" s="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customHeight="1">
      <c r="A11" s="13"/>
      <c r="B11" s="14"/>
      <c r="C11" s="14"/>
      <c r="D11" s="14"/>
      <c r="E11" s="15" t="s">
        <v>9</v>
      </c>
      <c r="F11" s="16" t="s">
        <v>11</v>
      </c>
      <c r="G11" s="13"/>
      <c r="H11" s="13"/>
      <c r="I11" s="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3.5" customHeight="1">
      <c r="A12" s="17">
        <v>1.0</v>
      </c>
      <c r="B12" s="155" t="s">
        <v>421</v>
      </c>
      <c r="C12" s="149" t="s">
        <v>14</v>
      </c>
      <c r="D12" s="150" t="s">
        <v>353</v>
      </c>
      <c r="E12" s="151" t="s">
        <v>75</v>
      </c>
      <c r="F12" s="152" t="s">
        <v>422</v>
      </c>
      <c r="G12" s="153" t="s">
        <v>21</v>
      </c>
      <c r="H12" s="154" t="s">
        <v>23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17">
        <v>2.0</v>
      </c>
      <c r="B13" s="148" t="s">
        <v>423</v>
      </c>
      <c r="C13" s="149" t="s">
        <v>14</v>
      </c>
      <c r="D13" s="150" t="s">
        <v>306</v>
      </c>
      <c r="E13" s="151" t="s">
        <v>75</v>
      </c>
      <c r="F13" s="152" t="s">
        <v>422</v>
      </c>
      <c r="G13" s="153" t="s">
        <v>21</v>
      </c>
      <c r="H13" s="154" t="s">
        <v>23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17">
        <v>3.0</v>
      </c>
      <c r="B14" s="155" t="s">
        <v>424</v>
      </c>
      <c r="C14" s="149" t="s">
        <v>14</v>
      </c>
      <c r="D14" s="150" t="s">
        <v>306</v>
      </c>
      <c r="E14" s="151" t="s">
        <v>18</v>
      </c>
      <c r="F14" s="152" t="s">
        <v>20</v>
      </c>
      <c r="G14" s="153" t="s">
        <v>21</v>
      </c>
      <c r="H14" s="154" t="s">
        <v>23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17">
        <v>4.0</v>
      </c>
      <c r="B15" s="148" t="s">
        <v>371</v>
      </c>
      <c r="C15" s="149" t="s">
        <v>14</v>
      </c>
      <c r="D15" s="150" t="s">
        <v>393</v>
      </c>
      <c r="E15" s="156" t="s">
        <v>17</v>
      </c>
      <c r="F15" s="152" t="s">
        <v>425</v>
      </c>
      <c r="G15" s="153" t="s">
        <v>21</v>
      </c>
      <c r="H15" s="154" t="s">
        <v>23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17">
        <v>5.0</v>
      </c>
      <c r="B16" s="148" t="s">
        <v>426</v>
      </c>
      <c r="C16" s="149" t="s">
        <v>14</v>
      </c>
      <c r="D16" s="150" t="s">
        <v>427</v>
      </c>
      <c r="E16" s="151" t="s">
        <v>54</v>
      </c>
      <c r="F16" s="152" t="s">
        <v>56</v>
      </c>
      <c r="G16" s="153" t="s">
        <v>21</v>
      </c>
      <c r="H16" s="154" t="s">
        <v>23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17">
        <v>6.0</v>
      </c>
      <c r="B17" s="148" t="s">
        <v>428</v>
      </c>
      <c r="C17" s="149" t="s">
        <v>14</v>
      </c>
      <c r="D17" s="150" t="s">
        <v>429</v>
      </c>
      <c r="E17" s="156" t="s">
        <v>18</v>
      </c>
      <c r="F17" s="157" t="s">
        <v>20</v>
      </c>
      <c r="G17" s="153" t="s">
        <v>21</v>
      </c>
      <c r="H17" s="154" t="s">
        <v>23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17">
        <v>7.0</v>
      </c>
      <c r="B18" s="148" t="s">
        <v>430</v>
      </c>
      <c r="C18" s="149" t="s">
        <v>14</v>
      </c>
      <c r="D18" s="150" t="s">
        <v>431</v>
      </c>
      <c r="E18" s="156" t="s">
        <v>17</v>
      </c>
      <c r="F18" s="157" t="s">
        <v>19</v>
      </c>
      <c r="G18" s="153" t="s">
        <v>21</v>
      </c>
      <c r="H18" s="154" t="s">
        <v>23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17">
        <v>8.0</v>
      </c>
      <c r="B19" s="148" t="s">
        <v>374</v>
      </c>
      <c r="C19" s="158" t="s">
        <v>14</v>
      </c>
      <c r="D19" s="159" t="s">
        <v>50</v>
      </c>
      <c r="E19" s="160" t="s">
        <v>129</v>
      </c>
      <c r="F19" s="161" t="s">
        <v>32</v>
      </c>
      <c r="G19" s="161" t="s">
        <v>21</v>
      </c>
      <c r="H19" s="162" t="s">
        <v>23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17"/>
      <c r="B20" s="35" t="s">
        <v>87</v>
      </c>
      <c r="C20" s="36" t="s">
        <v>4</v>
      </c>
      <c r="D20" s="36" t="s">
        <v>5</v>
      </c>
      <c r="E20" s="37" t="s">
        <v>6</v>
      </c>
      <c r="F20" s="38" t="s">
        <v>11</v>
      </c>
      <c r="G20" s="38" t="s">
        <v>7</v>
      </c>
      <c r="H20" s="38" t="s">
        <v>8</v>
      </c>
      <c r="I20" s="39"/>
      <c r="J20" s="40" t="s">
        <v>90</v>
      </c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ht="13.5" customHeight="1">
      <c r="A21" s="163">
        <v>1.0</v>
      </c>
      <c r="B21" s="155" t="s">
        <v>432</v>
      </c>
      <c r="C21" s="165" t="s">
        <v>96</v>
      </c>
      <c r="D21" s="166" t="s">
        <v>401</v>
      </c>
      <c r="E21" s="151" t="s">
        <v>129</v>
      </c>
      <c r="F21" s="167" t="s">
        <v>32</v>
      </c>
      <c r="G21" s="168" t="s">
        <v>21</v>
      </c>
      <c r="H21" s="169" t="s">
        <v>23</v>
      </c>
      <c r="I21" s="39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ht="13.5" customHeight="1">
      <c r="A22" s="163">
        <v>2.0</v>
      </c>
      <c r="B22" s="148" t="s">
        <v>433</v>
      </c>
      <c r="C22" s="165" t="s">
        <v>96</v>
      </c>
      <c r="D22" s="166" t="s">
        <v>403</v>
      </c>
      <c r="E22" s="151" t="s">
        <v>135</v>
      </c>
      <c r="F22" s="167" t="s">
        <v>33</v>
      </c>
      <c r="G22" s="168" t="s">
        <v>21</v>
      </c>
      <c r="H22" s="170" t="s">
        <v>23</v>
      </c>
      <c r="I22" s="39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ht="13.5" customHeight="1">
      <c r="A23" s="163">
        <v>3.0</v>
      </c>
      <c r="B23" s="148" t="s">
        <v>434</v>
      </c>
      <c r="C23" s="171" t="s">
        <v>96</v>
      </c>
      <c r="D23" s="166" t="s">
        <v>286</v>
      </c>
      <c r="E23" s="151" t="s">
        <v>75</v>
      </c>
      <c r="F23" s="167" t="s">
        <v>422</v>
      </c>
      <c r="G23" s="168" t="s">
        <v>21</v>
      </c>
      <c r="H23" s="170" t="s">
        <v>23</v>
      </c>
      <c r="I23" s="39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ht="13.5" customHeight="1">
      <c r="A24" s="163">
        <v>4.0</v>
      </c>
      <c r="B24" s="172" t="s">
        <v>435</v>
      </c>
      <c r="C24" s="171" t="s">
        <v>96</v>
      </c>
      <c r="D24" s="166" t="s">
        <v>114</v>
      </c>
      <c r="E24" s="151" t="s">
        <v>332</v>
      </c>
      <c r="F24" s="167" t="s">
        <v>47</v>
      </c>
      <c r="G24" s="168" t="s">
        <v>21</v>
      </c>
      <c r="H24" s="170" t="s">
        <v>23</v>
      </c>
      <c r="I24" s="39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3.5" customHeight="1">
      <c r="A25" s="163">
        <v>5.0</v>
      </c>
      <c r="B25" s="172" t="s">
        <v>436</v>
      </c>
      <c r="C25" s="171" t="s">
        <v>96</v>
      </c>
      <c r="D25" s="166" t="s">
        <v>120</v>
      </c>
      <c r="E25" s="151" t="s">
        <v>18</v>
      </c>
      <c r="F25" s="167" t="s">
        <v>20</v>
      </c>
      <c r="G25" s="168" t="s">
        <v>21</v>
      </c>
      <c r="H25" s="170" t="s">
        <v>23</v>
      </c>
      <c r="I25" s="39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3.5" customHeight="1">
      <c r="A26" s="163">
        <v>6.0</v>
      </c>
      <c r="B26" s="148" t="s">
        <v>407</v>
      </c>
      <c r="C26" s="171" t="s">
        <v>96</v>
      </c>
      <c r="D26" s="166" t="s">
        <v>114</v>
      </c>
      <c r="E26" s="151" t="s">
        <v>129</v>
      </c>
      <c r="F26" s="167" t="s">
        <v>32</v>
      </c>
      <c r="G26" s="168" t="s">
        <v>21</v>
      </c>
      <c r="H26" s="170" t="s">
        <v>23</v>
      </c>
      <c r="I26" s="39"/>
      <c r="J26" s="40" t="s">
        <v>137</v>
      </c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163">
        <v>7.0</v>
      </c>
      <c r="B27" s="148" t="s">
        <v>409</v>
      </c>
      <c r="C27" s="171" t="s">
        <v>96</v>
      </c>
      <c r="D27" s="166" t="s">
        <v>335</v>
      </c>
      <c r="E27" s="151" t="s">
        <v>129</v>
      </c>
      <c r="F27" s="167" t="s">
        <v>32</v>
      </c>
      <c r="G27" s="168" t="s">
        <v>21</v>
      </c>
      <c r="H27" s="170" t="s">
        <v>23</v>
      </c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163">
        <v>8.0</v>
      </c>
      <c r="B28" s="155" t="s">
        <v>437</v>
      </c>
      <c r="C28" s="171" t="s">
        <v>96</v>
      </c>
      <c r="D28" s="166" t="s">
        <v>438</v>
      </c>
      <c r="E28" s="151" t="s">
        <v>54</v>
      </c>
      <c r="F28" s="167" t="s">
        <v>56</v>
      </c>
      <c r="G28" s="168" t="s">
        <v>21</v>
      </c>
      <c r="H28" s="170" t="s">
        <v>23</v>
      </c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163">
        <v>9.0</v>
      </c>
      <c r="B29" s="164" t="s">
        <v>345</v>
      </c>
      <c r="C29" s="171" t="s">
        <v>96</v>
      </c>
      <c r="D29" s="166" t="s">
        <v>114</v>
      </c>
      <c r="E29" s="151" t="s">
        <v>54</v>
      </c>
      <c r="F29" s="167" t="s">
        <v>56</v>
      </c>
      <c r="G29" s="168" t="s">
        <v>21</v>
      </c>
      <c r="H29" s="170" t="s">
        <v>23</v>
      </c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45"/>
      <c r="B30" s="47"/>
      <c r="C30" s="49"/>
      <c r="D30" s="47"/>
      <c r="E30" s="51"/>
      <c r="F30" s="51"/>
      <c r="G30" s="51"/>
      <c r="H30" s="51"/>
      <c r="I30" s="39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5" customHeight="1">
      <c r="A31" s="52" t="s">
        <v>171</v>
      </c>
      <c r="B31" s="53"/>
      <c r="C31" s="54"/>
      <c r="D31" s="55"/>
      <c r="E31" s="56"/>
      <c r="F31" s="55"/>
      <c r="G31" s="55"/>
      <c r="H31" s="57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3.5" customHeight="1">
      <c r="A32" s="58" t="s">
        <v>174</v>
      </c>
      <c r="B32" s="59"/>
      <c r="C32" s="60">
        <v>17.0</v>
      </c>
      <c r="D32" s="61" t="s">
        <v>184</v>
      </c>
      <c r="E32" s="62"/>
      <c r="F32" s="59"/>
      <c r="G32" s="63"/>
      <c r="H32" s="59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3.5" customHeight="1">
      <c r="A33" s="64" t="s">
        <v>177</v>
      </c>
      <c r="B33" s="59"/>
      <c r="C33" s="65">
        <v>0.0</v>
      </c>
      <c r="D33" s="63" t="s">
        <v>439</v>
      </c>
      <c r="E33" s="62"/>
      <c r="F33" s="59"/>
      <c r="G33" s="66">
        <v>1.0</v>
      </c>
      <c r="H33" s="59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3.5" customHeight="1">
      <c r="A34" s="58" t="s">
        <v>180</v>
      </c>
      <c r="B34" s="59"/>
      <c r="C34" s="65">
        <v>8.0</v>
      </c>
      <c r="D34" s="67" t="s">
        <v>182</v>
      </c>
      <c r="E34" s="68"/>
      <c r="F34" s="69"/>
      <c r="G34" s="71"/>
      <c r="H34" s="7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3.5" customHeight="1">
      <c r="A35" s="58" t="s">
        <v>185</v>
      </c>
      <c r="B35" s="59"/>
      <c r="C35" s="70">
        <v>9.0</v>
      </c>
      <c r="D35" s="75" t="s">
        <v>186</v>
      </c>
      <c r="E35" s="76"/>
      <c r="F35" s="77"/>
      <c r="G35" s="74"/>
      <c r="H35" s="59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3.5" customHeight="1">
      <c r="A36" s="58" t="s">
        <v>188</v>
      </c>
      <c r="B36" s="59"/>
      <c r="C36" s="78">
        <v>197.0</v>
      </c>
      <c r="D36" s="80" t="s">
        <v>440</v>
      </c>
      <c r="E36" s="81"/>
      <c r="F36" s="82"/>
      <c r="G36" s="79"/>
      <c r="H36" s="59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3.5" customHeight="1">
      <c r="A37" s="58" t="s">
        <v>191</v>
      </c>
      <c r="B37" s="59"/>
      <c r="C37" s="78">
        <v>9.0</v>
      </c>
      <c r="D37" s="84" t="s">
        <v>441</v>
      </c>
      <c r="E37" s="85"/>
      <c r="F37" s="86"/>
      <c r="G37" s="74"/>
      <c r="H37" s="59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customHeight="1">
      <c r="A38" s="58" t="s">
        <v>195</v>
      </c>
      <c r="B38" s="59"/>
      <c r="C38" s="87">
        <v>9.0</v>
      </c>
      <c r="D38" s="80" t="s">
        <v>196</v>
      </c>
      <c r="E38" s="81"/>
      <c r="F38" s="82"/>
      <c r="G38" s="88"/>
      <c r="H38" s="59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customHeight="1">
      <c r="A39" s="58" t="s">
        <v>198</v>
      </c>
      <c r="B39" s="59"/>
      <c r="C39" s="70">
        <v>156.0</v>
      </c>
      <c r="D39" s="75" t="s">
        <v>200</v>
      </c>
      <c r="E39" s="76"/>
      <c r="F39" s="77"/>
      <c r="G39" s="90"/>
      <c r="H39" s="5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customHeight="1">
      <c r="A40" s="58" t="s">
        <v>203</v>
      </c>
      <c r="B40" s="59"/>
      <c r="C40" s="91">
        <v>192.0</v>
      </c>
      <c r="D40" s="92" t="s">
        <v>204</v>
      </c>
      <c r="E40" s="93"/>
      <c r="F40" s="94"/>
      <c r="G40" s="95"/>
      <c r="H40" s="59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customHeight="1">
      <c r="A41" s="58" t="s">
        <v>208</v>
      </c>
      <c r="B41" s="59"/>
      <c r="C41" s="78">
        <v>1392.0</v>
      </c>
      <c r="D41" s="63" t="s">
        <v>442</v>
      </c>
      <c r="E41" s="62"/>
      <c r="F41" s="59"/>
      <c r="G41" s="90"/>
      <c r="H41" s="5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customHeight="1">
      <c r="A42" s="58" t="s">
        <v>210</v>
      </c>
      <c r="B42" s="59"/>
      <c r="C42" s="96">
        <v>1692.0</v>
      </c>
      <c r="D42" s="12"/>
      <c r="E42" s="12"/>
      <c r="F42" s="12"/>
      <c r="G42" s="79"/>
      <c r="H42" s="59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customHeight="1">
      <c r="A43" s="58" t="s">
        <v>211</v>
      </c>
      <c r="B43" s="59"/>
      <c r="C43" s="98">
        <v>65.0</v>
      </c>
      <c r="D43" s="99" t="s">
        <v>90</v>
      </c>
      <c r="E43" s="100"/>
      <c r="F43" s="101"/>
      <c r="G43" s="101"/>
      <c r="H43" s="99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customHeight="1">
      <c r="A44" s="58" t="s">
        <v>215</v>
      </c>
      <c r="B44" s="59"/>
      <c r="C44" s="98">
        <v>32.0</v>
      </c>
      <c r="D44" s="102" t="s">
        <v>217</v>
      </c>
      <c r="E44" s="103"/>
      <c r="F44" s="103"/>
      <c r="G44" s="53"/>
      <c r="H44" s="99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customHeight="1">
      <c r="A45" s="58" t="s">
        <v>218</v>
      </c>
      <c r="B45" s="59"/>
      <c r="C45" s="98">
        <v>93.0</v>
      </c>
      <c r="D45" s="104" t="s">
        <v>443</v>
      </c>
      <c r="E45" s="105" t="s">
        <v>220</v>
      </c>
      <c r="F45" s="103"/>
      <c r="G45" s="53"/>
      <c r="H45" s="99"/>
      <c r="I45" s="12"/>
      <c r="J45" s="12"/>
      <c r="K45" s="12"/>
      <c r="L45" s="12"/>
      <c r="M45" s="106"/>
      <c r="N45" s="106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customHeight="1">
      <c r="A46" s="58" t="s">
        <v>223</v>
      </c>
      <c r="B46" s="59"/>
      <c r="C46" s="107">
        <v>0.0</v>
      </c>
      <c r="D46" s="108" t="s">
        <v>302</v>
      </c>
      <c r="E46" s="105" t="s">
        <v>225</v>
      </c>
      <c r="F46" s="103"/>
      <c r="G46" s="53"/>
      <c r="H46" s="109"/>
      <c r="I46" s="110"/>
      <c r="J46" s="110"/>
      <c r="K46" s="110"/>
      <c r="L46" s="110"/>
      <c r="M46" s="110"/>
      <c r="N46" s="110"/>
      <c r="O46" s="110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58" t="s">
        <v>226</v>
      </c>
      <c r="B47" s="59"/>
      <c r="C47" s="107">
        <v>0.0</v>
      </c>
      <c r="D47" s="104" t="s">
        <v>227</v>
      </c>
      <c r="E47" s="105" t="s">
        <v>303</v>
      </c>
      <c r="F47" s="103"/>
      <c r="G47" s="53"/>
      <c r="H47" s="109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"/>
      <c r="T47" s="1"/>
      <c r="U47" s="1"/>
      <c r="V47" s="1"/>
      <c r="W47" s="1"/>
      <c r="X47" s="1"/>
      <c r="Y47" s="1"/>
      <c r="Z47" s="1"/>
    </row>
    <row r="48" ht="13.5" customHeight="1">
      <c r="A48" s="58" t="s">
        <v>229</v>
      </c>
      <c r="B48" s="59"/>
      <c r="C48" s="111" t="s">
        <v>230</v>
      </c>
      <c r="D48" s="112" t="s">
        <v>304</v>
      </c>
      <c r="E48" s="113" t="s">
        <v>232</v>
      </c>
      <c r="F48" s="103"/>
      <c r="G48" s="53"/>
      <c r="H48" s="109"/>
      <c r="I48" s="110"/>
      <c r="J48" s="110"/>
      <c r="K48" s="110"/>
      <c r="L48" s="110"/>
      <c r="M48" s="110"/>
      <c r="N48" s="110"/>
      <c r="O48" s="110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58" t="s">
        <v>233</v>
      </c>
      <c r="B49" s="59"/>
      <c r="C49" s="114" t="s">
        <v>230</v>
      </c>
      <c r="D49" s="115" t="s">
        <v>234</v>
      </c>
      <c r="E49" s="116" t="s">
        <v>235</v>
      </c>
      <c r="F49" s="103"/>
      <c r="G49" s="53"/>
      <c r="H49" s="109"/>
      <c r="I49" s="110"/>
      <c r="J49" s="110"/>
      <c r="K49" s="110"/>
      <c r="L49" s="110"/>
      <c r="M49" s="110"/>
      <c r="N49" s="110"/>
      <c r="O49" s="110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58" t="s">
        <v>236</v>
      </c>
      <c r="B50" s="59"/>
      <c r="C50" s="78">
        <v>9.0</v>
      </c>
      <c r="D50" s="117" t="s">
        <v>237</v>
      </c>
      <c r="E50" s="118" t="s">
        <v>238</v>
      </c>
      <c r="F50" s="103"/>
      <c r="G50" s="53"/>
      <c r="H50" s="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19" t="s">
        <v>239</v>
      </c>
      <c r="B51" s="59"/>
      <c r="C51" s="120">
        <v>0.0</v>
      </c>
      <c r="D51" s="121" t="s">
        <v>444</v>
      </c>
      <c r="E51" s="103"/>
      <c r="F51" s="103"/>
      <c r="G51" s="53"/>
      <c r="H51" s="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19" t="s">
        <v>241</v>
      </c>
      <c r="B52" s="59"/>
      <c r="C52" s="122">
        <v>0.0</v>
      </c>
      <c r="D52" s="123"/>
      <c r="E52" s="124"/>
      <c r="F52" s="125"/>
      <c r="G52" s="126"/>
      <c r="H52" s="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01"/>
      <c r="B53" s="127"/>
      <c r="C53" s="128"/>
      <c r="D53" s="123"/>
      <c r="E53" s="129"/>
      <c r="F53" s="101"/>
      <c r="G53" s="125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01"/>
      <c r="B54" s="127"/>
      <c r="C54" s="128"/>
      <c r="D54" s="123"/>
      <c r="E54" s="129"/>
      <c r="F54" s="101"/>
      <c r="G54" s="125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01"/>
      <c r="B55" s="127"/>
      <c r="C55" s="130"/>
      <c r="D55" s="123"/>
      <c r="E55" s="129"/>
      <c r="F55" s="101"/>
      <c r="G55" s="125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31" t="s">
        <v>2</v>
      </c>
      <c r="B56" s="131" t="s">
        <v>7</v>
      </c>
      <c r="C56" s="132" t="s">
        <v>243</v>
      </c>
      <c r="D56" s="132" t="s">
        <v>244</v>
      </c>
      <c r="E56" s="133" t="s">
        <v>245</v>
      </c>
      <c r="F56" s="134" t="s">
        <v>246</v>
      </c>
      <c r="G56" s="125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35">
        <v>1.0</v>
      </c>
      <c r="B57" s="136" t="s">
        <v>21</v>
      </c>
      <c r="C57" s="136">
        <v>17.0</v>
      </c>
      <c r="D57" s="137">
        <v>13.0</v>
      </c>
      <c r="E57" s="138">
        <f t="shared" ref="E57:E59" si="1">C57/D57*100</f>
        <v>130.7692308</v>
      </c>
      <c r="F57" s="139">
        <f t="shared" ref="F57:F59" si="2">SUM(D57*12)</f>
        <v>156</v>
      </c>
      <c r="G57" s="125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35">
        <v>2.0</v>
      </c>
      <c r="B58" s="140" t="s">
        <v>249</v>
      </c>
      <c r="C58" s="141">
        <v>0.0</v>
      </c>
      <c r="D58" s="141">
        <v>2.0</v>
      </c>
      <c r="E58" s="142">
        <f t="shared" si="1"/>
        <v>0</v>
      </c>
      <c r="F58" s="143">
        <f t="shared" si="2"/>
        <v>24</v>
      </c>
      <c r="G58" s="143">
        <f>SUM(E58*12)</f>
        <v>0</v>
      </c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35">
        <v>3.0</v>
      </c>
      <c r="B59" s="140" t="s">
        <v>250</v>
      </c>
      <c r="C59" s="141">
        <v>0.0</v>
      </c>
      <c r="D59" s="141">
        <v>1.0</v>
      </c>
      <c r="E59" s="142">
        <f t="shared" si="1"/>
        <v>0</v>
      </c>
      <c r="F59" s="143">
        <f t="shared" si="2"/>
        <v>12</v>
      </c>
      <c r="G59" s="125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44" t="s">
        <v>251</v>
      </c>
      <c r="B60" s="11"/>
      <c r="C60" s="145">
        <f t="shared" ref="C60:F60" si="3">SUM(C57:C59)</f>
        <v>17</v>
      </c>
      <c r="D60" s="145">
        <f t="shared" si="3"/>
        <v>16</v>
      </c>
      <c r="E60" s="146">
        <f t="shared" si="3"/>
        <v>130.7692308</v>
      </c>
      <c r="F60" s="147">
        <f t="shared" si="3"/>
        <v>192</v>
      </c>
      <c r="G60" s="125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2"/>
      <c r="E61" s="3"/>
      <c r="F61" s="2"/>
      <c r="G61" s="2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2"/>
      <c r="E62" s="3"/>
      <c r="F62" s="2"/>
      <c r="G62" s="2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2"/>
      <c r="E63" s="3"/>
      <c r="F63" s="2"/>
      <c r="G63" s="2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5"/>
      <c r="V63" s="5"/>
      <c r="W63" s="5"/>
      <c r="X63" s="5"/>
      <c r="Y63" s="5"/>
      <c r="Z63" s="5"/>
    </row>
    <row r="64" ht="13.5" customHeight="1">
      <c r="A64" s="1"/>
      <c r="B64" s="1"/>
      <c r="C64" s="1"/>
      <c r="D64" s="2"/>
      <c r="E64" s="3"/>
      <c r="F64" s="2"/>
      <c r="G64" s="2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5"/>
      <c r="V64" s="5"/>
      <c r="W64" s="5"/>
      <c r="X64" s="5"/>
      <c r="Y64" s="5"/>
      <c r="Z64" s="5"/>
    </row>
    <row r="65" ht="13.5" customHeight="1">
      <c r="A65" s="1"/>
      <c r="B65" s="1"/>
      <c r="C65" s="1"/>
      <c r="D65" s="2"/>
      <c r="E65" s="3"/>
      <c r="F65" s="2"/>
      <c r="G65" s="2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5"/>
      <c r="V65" s="5"/>
      <c r="W65" s="5"/>
      <c r="X65" s="5"/>
      <c r="Y65" s="5"/>
      <c r="Z65" s="5"/>
    </row>
    <row r="66" ht="13.5" customHeight="1">
      <c r="A66" s="1"/>
      <c r="B66" s="1"/>
      <c r="C66" s="2"/>
      <c r="D66" s="3"/>
      <c r="E66" s="2"/>
      <c r="F66" s="2"/>
      <c r="G66" s="5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5"/>
      <c r="U66" s="5"/>
      <c r="V66" s="5"/>
      <c r="W66" s="5"/>
      <c r="X66" s="5"/>
      <c r="Y66" s="5"/>
      <c r="Z66" s="5"/>
    </row>
    <row r="67" ht="13.5" customHeight="1">
      <c r="A67" s="1"/>
      <c r="B67" s="1"/>
      <c r="C67" s="2"/>
      <c r="D67" s="3"/>
      <c r="E67" s="2"/>
      <c r="F67" s="2"/>
      <c r="G67" s="5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5"/>
      <c r="U67" s="5"/>
      <c r="V67" s="5"/>
      <c r="W67" s="5"/>
      <c r="X67" s="5"/>
      <c r="Y67" s="5"/>
      <c r="Z67" s="5"/>
    </row>
    <row r="68" ht="13.5" customHeight="1">
      <c r="A68" s="1"/>
      <c r="B68" s="1"/>
      <c r="C68" s="2"/>
      <c r="D68" s="3"/>
      <c r="E68" s="2"/>
      <c r="F68" s="2"/>
      <c r="G68" s="5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5"/>
      <c r="U68" s="5"/>
      <c r="V68" s="5"/>
      <c r="W68" s="5"/>
      <c r="X68" s="5"/>
      <c r="Y68" s="5"/>
      <c r="Z68" s="5"/>
    </row>
    <row r="69" ht="13.5" customHeight="1">
      <c r="A69" s="1"/>
      <c r="B69" s="1"/>
      <c r="C69" s="2"/>
      <c r="D69" s="3"/>
      <c r="E69" s="2"/>
      <c r="F69" s="2"/>
      <c r="G69" s="5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5"/>
      <c r="U69" s="5"/>
      <c r="V69" s="5"/>
      <c r="W69" s="5"/>
      <c r="X69" s="5"/>
      <c r="Y69" s="5"/>
      <c r="Z69" s="5"/>
    </row>
    <row r="70" ht="13.5" customHeight="1">
      <c r="A70" s="1"/>
      <c r="B70" s="1"/>
      <c r="C70" s="2"/>
      <c r="D70" s="3"/>
      <c r="E70" s="2"/>
      <c r="F70" s="2"/>
      <c r="G70" s="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5"/>
      <c r="U70" s="5"/>
      <c r="V70" s="5"/>
      <c r="W70" s="5"/>
      <c r="X70" s="5"/>
      <c r="Y70" s="5"/>
      <c r="Z70" s="5"/>
    </row>
    <row r="71" ht="13.5" customHeight="1">
      <c r="A71" s="1"/>
      <c r="B71" s="1"/>
      <c r="C71" s="2"/>
      <c r="D71" s="3"/>
      <c r="E71" s="2"/>
      <c r="F71" s="2"/>
      <c r="G71" s="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5"/>
      <c r="U71" s="5"/>
      <c r="V71" s="5"/>
      <c r="W71" s="5"/>
      <c r="X71" s="5"/>
      <c r="Y71" s="5"/>
      <c r="Z71" s="5"/>
    </row>
    <row r="72" ht="13.5" customHeight="1">
      <c r="A72" s="1"/>
      <c r="B72" s="1"/>
      <c r="C72" s="2"/>
      <c r="D72" s="3"/>
      <c r="E72" s="2"/>
      <c r="F72" s="2"/>
      <c r="G72" s="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5"/>
      <c r="U72" s="5"/>
      <c r="V72" s="5"/>
      <c r="W72" s="5"/>
      <c r="X72" s="5"/>
      <c r="Y72" s="5"/>
      <c r="Z72" s="5"/>
    </row>
    <row r="73" ht="13.5" customHeight="1">
      <c r="A73" s="1"/>
      <c r="B73" s="1"/>
      <c r="C73" s="1"/>
      <c r="D73" s="2"/>
      <c r="E73" s="3"/>
      <c r="F73" s="2"/>
      <c r="G73" s="2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5"/>
      <c r="V73" s="5"/>
      <c r="W73" s="5"/>
      <c r="X73" s="5"/>
      <c r="Y73" s="5"/>
      <c r="Z73" s="5"/>
    </row>
    <row r="74" ht="13.5" customHeight="1">
      <c r="A74" s="1"/>
      <c r="B74" s="1"/>
      <c r="C74" s="1"/>
      <c r="D74" s="2"/>
      <c r="E74" s="3"/>
      <c r="F74" s="2"/>
      <c r="G74" s="2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5"/>
      <c r="V74" s="5"/>
      <c r="W74" s="5"/>
      <c r="X74" s="5"/>
      <c r="Y74" s="5"/>
      <c r="Z74" s="5"/>
    </row>
    <row r="75" ht="13.5" customHeight="1">
      <c r="A75" s="1"/>
      <c r="B75" s="1"/>
      <c r="C75" s="1"/>
      <c r="D75" s="2"/>
      <c r="E75" s="3"/>
      <c r="F75" s="2"/>
      <c r="G75" s="2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5"/>
      <c r="V75" s="5"/>
      <c r="W75" s="5"/>
      <c r="X75" s="5"/>
      <c r="Y75" s="5"/>
      <c r="Z75" s="5"/>
    </row>
    <row r="76" ht="13.5" customHeight="1">
      <c r="A76" s="1"/>
      <c r="B76" s="1"/>
      <c r="C76" s="1"/>
      <c r="D76" s="2"/>
      <c r="E76" s="3"/>
      <c r="F76" s="2"/>
      <c r="G76" s="2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5"/>
      <c r="V76" s="5"/>
      <c r="W76" s="5"/>
      <c r="X76" s="5"/>
      <c r="Y76" s="5"/>
      <c r="Z76" s="5"/>
    </row>
    <row r="77" ht="13.5" customHeight="1">
      <c r="A77" s="1"/>
      <c r="B77" s="1"/>
      <c r="C77" s="1"/>
      <c r="D77" s="2"/>
      <c r="E77" s="3"/>
      <c r="F77" s="2"/>
      <c r="G77" s="2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5"/>
      <c r="V77" s="5"/>
      <c r="W77" s="5"/>
      <c r="X77" s="5"/>
      <c r="Y77" s="5"/>
      <c r="Z77" s="5"/>
    </row>
    <row r="78" ht="13.5" customHeight="1">
      <c r="A78" s="1"/>
      <c r="B78" s="1"/>
      <c r="C78" s="1"/>
      <c r="D78" s="2"/>
      <c r="E78" s="3"/>
      <c r="F78" s="2"/>
      <c r="G78" s="2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5"/>
      <c r="V78" s="5"/>
      <c r="W78" s="5"/>
      <c r="X78" s="5"/>
      <c r="Y78" s="5"/>
      <c r="Z78" s="5"/>
    </row>
    <row r="79" ht="13.5" customHeight="1">
      <c r="A79" s="1"/>
      <c r="B79" s="1"/>
      <c r="C79" s="1"/>
      <c r="D79" s="2"/>
      <c r="E79" s="3"/>
      <c r="F79" s="2"/>
      <c r="G79" s="2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5"/>
      <c r="V79" s="5"/>
      <c r="W79" s="5"/>
      <c r="X79" s="5"/>
      <c r="Y79" s="5"/>
      <c r="Z79" s="5"/>
    </row>
    <row r="80" ht="13.5" customHeight="1">
      <c r="A80" s="1"/>
      <c r="B80" s="1"/>
      <c r="C80" s="1"/>
      <c r="D80" s="2"/>
      <c r="E80" s="3"/>
      <c r="F80" s="2"/>
      <c r="G80" s="2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5"/>
      <c r="V80" s="5"/>
      <c r="W80" s="5"/>
      <c r="X80" s="5"/>
      <c r="Y80" s="5"/>
      <c r="Z80" s="5"/>
    </row>
    <row r="81" ht="13.5" customHeight="1">
      <c r="A81" s="1"/>
      <c r="B81" s="1"/>
      <c r="C81" s="1"/>
      <c r="D81" s="2"/>
      <c r="E81" s="3"/>
      <c r="F81" s="2"/>
      <c r="G81" s="2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5"/>
      <c r="V81" s="5"/>
      <c r="W81" s="5"/>
      <c r="X81" s="5"/>
      <c r="Y81" s="5"/>
      <c r="Z81" s="5"/>
    </row>
    <row r="82" ht="13.5" customHeight="1">
      <c r="A82" s="1"/>
      <c r="B82" s="1"/>
      <c r="C82" s="1"/>
      <c r="D82" s="2"/>
      <c r="E82" s="3"/>
      <c r="F82" s="2"/>
      <c r="G82" s="2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5"/>
      <c r="V82" s="5"/>
      <c r="W82" s="5"/>
      <c r="X82" s="5"/>
      <c r="Y82" s="5"/>
      <c r="Z82" s="5"/>
    </row>
    <row r="83" ht="13.5" customHeight="1">
      <c r="A83" s="1"/>
      <c r="B83" s="1"/>
      <c r="C83" s="1"/>
      <c r="D83" s="2"/>
      <c r="E83" s="3"/>
      <c r="F83" s="2"/>
      <c r="G83" s="2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5"/>
      <c r="V83" s="5"/>
      <c r="W83" s="5"/>
      <c r="X83" s="5"/>
      <c r="Y83" s="5"/>
      <c r="Z83" s="5"/>
    </row>
    <row r="84" ht="13.5" customHeight="1">
      <c r="A84" s="1"/>
      <c r="B84" s="1"/>
      <c r="C84" s="1"/>
      <c r="D84" s="2"/>
      <c r="E84" s="3"/>
      <c r="F84" s="2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  <c r="V84" s="5"/>
      <c r="W84" s="5"/>
      <c r="X84" s="5"/>
      <c r="Y84" s="5"/>
      <c r="Z84" s="5"/>
    </row>
    <row r="85" ht="13.5" customHeight="1">
      <c r="A85" s="1"/>
      <c r="B85" s="1"/>
      <c r="C85" s="1"/>
      <c r="D85" s="2"/>
      <c r="E85" s="3"/>
      <c r="F85" s="2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5"/>
      <c r="V85" s="5"/>
      <c r="W85" s="5"/>
      <c r="X85" s="5"/>
      <c r="Y85" s="5"/>
      <c r="Z85" s="5"/>
    </row>
    <row r="86" ht="13.5" customHeight="1">
      <c r="A86" s="1"/>
      <c r="B86" s="1"/>
      <c r="C86" s="1"/>
      <c r="D86" s="2"/>
      <c r="E86" s="3"/>
      <c r="F86" s="2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"/>
      <c r="V86" s="5"/>
      <c r="W86" s="5"/>
      <c r="X86" s="5"/>
      <c r="Y86" s="5"/>
      <c r="Z86" s="5"/>
    </row>
    <row r="87" ht="13.5" customHeight="1">
      <c r="A87" s="1"/>
      <c r="B87" s="1"/>
      <c r="C87" s="1"/>
      <c r="D87" s="2"/>
      <c r="E87" s="3"/>
      <c r="F87" s="2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5"/>
      <c r="W87" s="5"/>
      <c r="X87" s="5"/>
      <c r="Y87" s="5"/>
      <c r="Z87" s="5"/>
    </row>
    <row r="88" ht="13.5" customHeight="1">
      <c r="A88" s="1"/>
      <c r="B88" s="1"/>
      <c r="C88" s="1"/>
      <c r="D88" s="2"/>
      <c r="E88" s="3"/>
      <c r="F88" s="2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5"/>
      <c r="V88" s="5"/>
      <c r="W88" s="5"/>
      <c r="X88" s="5"/>
      <c r="Y88" s="5"/>
      <c r="Z88" s="5"/>
    </row>
    <row r="89" ht="13.5" customHeight="1">
      <c r="A89" s="1"/>
      <c r="B89" s="1"/>
      <c r="C89" s="1"/>
      <c r="D89" s="2"/>
      <c r="E89" s="3"/>
      <c r="F89" s="2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5"/>
      <c r="V89" s="5"/>
      <c r="W89" s="5"/>
      <c r="X89" s="5"/>
      <c r="Y89" s="5"/>
      <c r="Z89" s="5"/>
    </row>
    <row r="90" ht="13.5" customHeight="1">
      <c r="A90" s="1"/>
      <c r="B90" s="1"/>
      <c r="C90" s="1"/>
      <c r="D90" s="2"/>
      <c r="E90" s="3"/>
      <c r="F90" s="2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5"/>
      <c r="V90" s="5"/>
      <c r="W90" s="5"/>
      <c r="X90" s="5"/>
      <c r="Y90" s="5"/>
      <c r="Z90" s="5"/>
    </row>
    <row r="91" ht="13.5" customHeight="1">
      <c r="A91" s="1"/>
      <c r="B91" s="1"/>
      <c r="C91" s="1"/>
      <c r="D91" s="2"/>
      <c r="E91" s="3"/>
      <c r="F91" s="2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5"/>
      <c r="V91" s="5"/>
      <c r="W91" s="5"/>
      <c r="X91" s="5"/>
      <c r="Y91" s="5"/>
      <c r="Z91" s="5"/>
    </row>
    <row r="92" ht="13.5" customHeight="1">
      <c r="A92" s="1"/>
      <c r="B92" s="1"/>
      <c r="C92" s="1"/>
      <c r="D92" s="2"/>
      <c r="E92" s="3"/>
      <c r="F92" s="2"/>
      <c r="G92" s="2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2"/>
      <c r="E93" s="3"/>
      <c r="F93" s="2"/>
      <c r="G93" s="2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2"/>
      <c r="E94" s="3"/>
      <c r="F94" s="2"/>
      <c r="G94" s="2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2"/>
      <c r="E95" s="3"/>
      <c r="F95" s="2"/>
      <c r="G95" s="2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2"/>
      <c r="E96" s="3"/>
      <c r="F96" s="2"/>
      <c r="G96" s="2"/>
      <c r="H96" s="5"/>
      <c r="I96" s="5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2"/>
      <c r="E97" s="3"/>
      <c r="F97" s="2"/>
      <c r="G97" s="2"/>
      <c r="H97" s="5"/>
      <c r="I97" s="5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2"/>
      <c r="E98" s="3"/>
      <c r="F98" s="2"/>
      <c r="G98" s="2"/>
      <c r="H98" s="5"/>
      <c r="I98" s="5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2"/>
      <c r="E99" s="3"/>
      <c r="F99" s="2"/>
      <c r="G99" s="2"/>
      <c r="H99" s="5"/>
      <c r="I99" s="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2"/>
      <c r="E100" s="3"/>
      <c r="F100" s="2"/>
      <c r="G100" s="2"/>
      <c r="H100" s="5"/>
      <c r="I100" s="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5"/>
      <c r="V100" s="5"/>
      <c r="W100" s="5"/>
      <c r="X100" s="5"/>
      <c r="Y100" s="5"/>
      <c r="Z100" s="5"/>
    </row>
    <row r="101" ht="13.5" customHeight="1">
      <c r="A101" s="1"/>
      <c r="B101" s="1"/>
      <c r="C101" s="1"/>
      <c r="D101" s="2"/>
      <c r="E101" s="3"/>
      <c r="F101" s="2"/>
      <c r="G101" s="2"/>
      <c r="H101" s="5"/>
      <c r="I101" s="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5"/>
      <c r="V101" s="5"/>
      <c r="W101" s="5"/>
      <c r="X101" s="5"/>
      <c r="Y101" s="5"/>
      <c r="Z101" s="5"/>
    </row>
    <row r="102" ht="13.5" customHeight="1">
      <c r="A102" s="1"/>
      <c r="B102" s="1"/>
      <c r="C102" s="1"/>
      <c r="D102" s="2"/>
      <c r="E102" s="3"/>
      <c r="F102" s="2"/>
      <c r="G102" s="2"/>
      <c r="H102" s="4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2"/>
      <c r="E103" s="3"/>
      <c r="F103" s="2"/>
      <c r="G103" s="2"/>
      <c r="H103" s="4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2"/>
      <c r="E104" s="3"/>
      <c r="F104" s="2"/>
      <c r="G104" s="2"/>
      <c r="H104" s="4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2"/>
      <c r="E105" s="3"/>
      <c r="F105" s="2"/>
      <c r="G105" s="2"/>
      <c r="H105" s="4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2"/>
      <c r="E106" s="3"/>
      <c r="F106" s="2"/>
      <c r="G106" s="2"/>
      <c r="H106" s="4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2"/>
      <c r="E107" s="3"/>
      <c r="F107" s="2"/>
      <c r="G107" s="2"/>
      <c r="H107" s="4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2"/>
      <c r="E108" s="3"/>
      <c r="F108" s="2"/>
      <c r="G108" s="2"/>
      <c r="H108" s="4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2"/>
      <c r="E109" s="3"/>
      <c r="F109" s="2"/>
      <c r="G109" s="2"/>
      <c r="H109" s="4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2"/>
      <c r="E110" s="3"/>
      <c r="F110" s="2"/>
      <c r="G110" s="2"/>
      <c r="H110" s="4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2"/>
      <c r="E111" s="3"/>
      <c r="F111" s="2"/>
      <c r="G111" s="2"/>
      <c r="H111" s="4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2"/>
      <c r="E112" s="3"/>
      <c r="F112" s="2"/>
      <c r="G112" s="2"/>
      <c r="H112" s="4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2"/>
      <c r="E113" s="3"/>
      <c r="F113" s="2"/>
      <c r="G113" s="2"/>
      <c r="H113" s="4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2"/>
      <c r="E114" s="3"/>
      <c r="F114" s="2"/>
      <c r="G114" s="2"/>
      <c r="H114" s="4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2"/>
      <c r="E115" s="3"/>
      <c r="F115" s="2"/>
      <c r="G115" s="2"/>
      <c r="H115" s="4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2"/>
      <c r="E116" s="3"/>
      <c r="F116" s="2"/>
      <c r="G116" s="2"/>
      <c r="H116" s="4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2"/>
      <c r="E117" s="3"/>
      <c r="F117" s="2"/>
      <c r="G117" s="2"/>
      <c r="H117" s="4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2"/>
      <c r="E118" s="3"/>
      <c r="F118" s="2"/>
      <c r="G118" s="2"/>
      <c r="H118" s="4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2"/>
      <c r="E119" s="3"/>
      <c r="F119" s="2"/>
      <c r="G119" s="2"/>
      <c r="H119" s="4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2"/>
      <c r="E120" s="3"/>
      <c r="F120" s="2"/>
      <c r="G120" s="2"/>
      <c r="H120" s="4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2"/>
      <c r="E121" s="3"/>
      <c r="F121" s="2"/>
      <c r="G121" s="2"/>
      <c r="H121" s="4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2"/>
      <c r="E122" s="3"/>
      <c r="F122" s="2"/>
      <c r="G122" s="2"/>
      <c r="H122" s="4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2"/>
      <c r="E123" s="3"/>
      <c r="F123" s="2"/>
      <c r="G123" s="2"/>
      <c r="H123" s="4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2"/>
      <c r="E124" s="3"/>
      <c r="F124" s="2"/>
      <c r="G124" s="2"/>
      <c r="H124" s="4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2"/>
      <c r="E125" s="3"/>
      <c r="F125" s="2"/>
      <c r="G125" s="2"/>
      <c r="H125" s="4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2"/>
      <c r="E126" s="3"/>
      <c r="F126" s="2"/>
      <c r="G126" s="2"/>
      <c r="H126" s="4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2"/>
      <c r="E127" s="3"/>
      <c r="F127" s="2"/>
      <c r="G127" s="2"/>
      <c r="H127" s="4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2"/>
      <c r="E128" s="3"/>
      <c r="F128" s="2"/>
      <c r="G128" s="2"/>
      <c r="H128" s="4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2"/>
      <c r="E129" s="3"/>
      <c r="F129" s="2"/>
      <c r="G129" s="2"/>
      <c r="H129" s="4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2"/>
      <c r="E130" s="3"/>
      <c r="F130" s="2"/>
      <c r="G130" s="2"/>
      <c r="H130" s="4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2"/>
      <c r="E131" s="3"/>
      <c r="F131" s="2"/>
      <c r="G131" s="2"/>
      <c r="H131" s="4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2"/>
      <c r="E132" s="3"/>
      <c r="F132" s="2"/>
      <c r="G132" s="2"/>
      <c r="H132" s="4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2"/>
      <c r="E133" s="3"/>
      <c r="F133" s="2"/>
      <c r="G133" s="2"/>
      <c r="H133" s="4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2"/>
      <c r="E134" s="3"/>
      <c r="F134" s="2"/>
      <c r="G134" s="2"/>
      <c r="H134" s="4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2"/>
      <c r="E135" s="3"/>
      <c r="F135" s="2"/>
      <c r="G135" s="2"/>
      <c r="H135" s="4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2"/>
      <c r="E136" s="3"/>
      <c r="F136" s="2"/>
      <c r="G136" s="2"/>
      <c r="H136" s="4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2"/>
      <c r="E137" s="3"/>
      <c r="F137" s="2"/>
      <c r="G137" s="2"/>
      <c r="H137" s="4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2"/>
      <c r="E138" s="3"/>
      <c r="F138" s="2"/>
      <c r="G138" s="2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2"/>
      <c r="E139" s="3"/>
      <c r="F139" s="2"/>
      <c r="G139" s="2"/>
      <c r="H139" s="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2"/>
      <c r="E140" s="3"/>
      <c r="F140" s="2"/>
      <c r="G140" s="2"/>
      <c r="H140" s="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2"/>
      <c r="E141" s="3"/>
      <c r="F141" s="2"/>
      <c r="G141" s="2"/>
      <c r="H141" s="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2"/>
      <c r="E142" s="3"/>
      <c r="F142" s="2"/>
      <c r="G142" s="2"/>
      <c r="H142" s="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2"/>
      <c r="E143" s="3"/>
      <c r="F143" s="2"/>
      <c r="G143" s="2"/>
      <c r="H143" s="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2"/>
      <c r="E144" s="3"/>
      <c r="F144" s="2"/>
      <c r="G144" s="2"/>
      <c r="H144" s="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2"/>
      <c r="E145" s="3"/>
      <c r="F145" s="2"/>
      <c r="G145" s="2"/>
      <c r="H145" s="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2"/>
      <c r="E146" s="3"/>
      <c r="F146" s="2"/>
      <c r="G146" s="2"/>
      <c r="H146" s="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2"/>
      <c r="E147" s="3"/>
      <c r="F147" s="2"/>
      <c r="G147" s="2"/>
      <c r="H147" s="4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2"/>
      <c r="E148" s="3"/>
      <c r="F148" s="2"/>
      <c r="G148" s="2"/>
      <c r="H148" s="4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2"/>
      <c r="E149" s="3"/>
      <c r="F149" s="2"/>
      <c r="G149" s="2"/>
      <c r="H149" s="4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2"/>
      <c r="E150" s="3"/>
      <c r="F150" s="2"/>
      <c r="G150" s="2"/>
      <c r="H150" s="4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2"/>
      <c r="E151" s="3"/>
      <c r="F151" s="2"/>
      <c r="G151" s="2"/>
      <c r="H151" s="4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2"/>
      <c r="E152" s="3"/>
      <c r="F152" s="2"/>
      <c r="G152" s="2"/>
      <c r="H152" s="4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2"/>
      <c r="E153" s="3"/>
      <c r="F153" s="2"/>
      <c r="G153" s="2"/>
      <c r="H153" s="4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2"/>
      <c r="E154" s="3"/>
      <c r="F154" s="2"/>
      <c r="G154" s="2"/>
      <c r="H154" s="4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2"/>
      <c r="E155" s="3"/>
      <c r="F155" s="2"/>
      <c r="G155" s="2"/>
      <c r="H155" s="4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2"/>
      <c r="E156" s="3"/>
      <c r="F156" s="2"/>
      <c r="G156" s="2"/>
      <c r="H156" s="4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2"/>
      <c r="E157" s="3"/>
      <c r="F157" s="2"/>
      <c r="G157" s="2"/>
      <c r="H157" s="4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2"/>
      <c r="E158" s="3"/>
      <c r="F158" s="2"/>
      <c r="G158" s="2"/>
      <c r="H158" s="4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2"/>
      <c r="E159" s="3"/>
      <c r="F159" s="2"/>
      <c r="G159" s="2"/>
      <c r="H159" s="4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2"/>
      <c r="E160" s="3"/>
      <c r="F160" s="2"/>
      <c r="G160" s="2"/>
      <c r="H160" s="4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2"/>
      <c r="E161" s="3"/>
      <c r="F161" s="2"/>
      <c r="G161" s="2"/>
      <c r="H161" s="4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2"/>
      <c r="E162" s="3"/>
      <c r="F162" s="2"/>
      <c r="G162" s="2"/>
      <c r="H162" s="4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2"/>
      <c r="E163" s="3"/>
      <c r="F163" s="2"/>
      <c r="G163" s="2"/>
      <c r="H163" s="4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2"/>
      <c r="E164" s="3"/>
      <c r="F164" s="2"/>
      <c r="G164" s="2"/>
      <c r="H164" s="4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2"/>
      <c r="E165" s="3"/>
      <c r="F165" s="2"/>
      <c r="G165" s="2"/>
      <c r="H165" s="4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2"/>
      <c r="E166" s="3"/>
      <c r="F166" s="2"/>
      <c r="G166" s="2"/>
      <c r="H166" s="4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2"/>
      <c r="E167" s="3"/>
      <c r="F167" s="2"/>
      <c r="G167" s="2"/>
      <c r="H167" s="4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2"/>
      <c r="E168" s="3"/>
      <c r="F168" s="2"/>
      <c r="G168" s="2"/>
      <c r="H168" s="4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2"/>
      <c r="E169" s="3"/>
      <c r="F169" s="2"/>
      <c r="G169" s="2"/>
      <c r="H169" s="4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2"/>
      <c r="E170" s="3"/>
      <c r="F170" s="2"/>
      <c r="G170" s="2"/>
      <c r="H170" s="4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2"/>
      <c r="E171" s="3"/>
      <c r="F171" s="2"/>
      <c r="G171" s="2"/>
      <c r="H171" s="4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2"/>
      <c r="E172" s="3"/>
      <c r="F172" s="2"/>
      <c r="G172" s="2"/>
      <c r="H172" s="4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2"/>
      <c r="E173" s="3"/>
      <c r="F173" s="2"/>
      <c r="G173" s="2"/>
      <c r="H173" s="4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2"/>
      <c r="E174" s="3"/>
      <c r="F174" s="2"/>
      <c r="G174" s="2"/>
      <c r="H174" s="4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2"/>
      <c r="E175" s="3"/>
      <c r="F175" s="2"/>
      <c r="G175" s="2"/>
      <c r="H175" s="4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2"/>
      <c r="E176" s="3"/>
      <c r="F176" s="2"/>
      <c r="G176" s="2"/>
      <c r="H176" s="4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2"/>
      <c r="E177" s="3"/>
      <c r="F177" s="2"/>
      <c r="G177" s="2"/>
      <c r="H177" s="4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2"/>
      <c r="E178" s="3"/>
      <c r="F178" s="2"/>
      <c r="G178" s="2"/>
      <c r="H178" s="4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2"/>
      <c r="E179" s="3"/>
      <c r="F179" s="2"/>
      <c r="G179" s="2"/>
      <c r="H179" s="4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2"/>
      <c r="E180" s="3"/>
      <c r="F180" s="2"/>
      <c r="G180" s="2"/>
      <c r="H180" s="4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2"/>
      <c r="E181" s="3"/>
      <c r="F181" s="2"/>
      <c r="G181" s="2"/>
      <c r="H181" s="4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2"/>
      <c r="E182" s="3"/>
      <c r="F182" s="2"/>
      <c r="G182" s="2"/>
      <c r="H182" s="4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2"/>
      <c r="E183" s="3"/>
      <c r="F183" s="2"/>
      <c r="G183" s="2"/>
      <c r="H183" s="4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2"/>
      <c r="E184" s="3"/>
      <c r="F184" s="2"/>
      <c r="G184" s="2"/>
      <c r="H184" s="4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2"/>
      <c r="E185" s="3"/>
      <c r="F185" s="2"/>
      <c r="G185" s="2"/>
      <c r="H185" s="4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2"/>
      <c r="E186" s="3"/>
      <c r="F186" s="2"/>
      <c r="G186" s="2"/>
      <c r="H186" s="4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2"/>
      <c r="E187" s="3"/>
      <c r="F187" s="2"/>
      <c r="G187" s="2"/>
      <c r="H187" s="4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2"/>
      <c r="E188" s="3"/>
      <c r="F188" s="2"/>
      <c r="G188" s="2"/>
      <c r="H188" s="4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2"/>
      <c r="E189" s="3"/>
      <c r="F189" s="2"/>
      <c r="G189" s="2"/>
      <c r="H189" s="4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2"/>
      <c r="E190" s="3"/>
      <c r="F190" s="2"/>
      <c r="G190" s="2"/>
      <c r="H190" s="4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2"/>
      <c r="E191" s="3"/>
      <c r="F191" s="2"/>
      <c r="G191" s="2"/>
      <c r="H191" s="4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2"/>
      <c r="E192" s="3"/>
      <c r="F192" s="2"/>
      <c r="G192" s="2"/>
      <c r="H192" s="4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2"/>
      <c r="E193" s="3"/>
      <c r="F193" s="2"/>
      <c r="G193" s="2"/>
      <c r="H193" s="4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2"/>
      <c r="E194" s="3"/>
      <c r="F194" s="2"/>
      <c r="G194" s="2"/>
      <c r="H194" s="4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2"/>
      <c r="E195" s="3"/>
      <c r="F195" s="2"/>
      <c r="G195" s="2"/>
      <c r="H195" s="4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2"/>
      <c r="E196" s="3"/>
      <c r="F196" s="2"/>
      <c r="G196" s="2"/>
      <c r="H196" s="4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2"/>
      <c r="E197" s="3"/>
      <c r="F197" s="2"/>
      <c r="G197" s="2"/>
      <c r="H197" s="4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2"/>
      <c r="E198" s="3"/>
      <c r="F198" s="2"/>
      <c r="G198" s="2"/>
      <c r="H198" s="4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2"/>
      <c r="E199" s="3"/>
      <c r="F199" s="2"/>
      <c r="G199" s="2"/>
      <c r="H199" s="4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2"/>
      <c r="E200" s="3"/>
      <c r="F200" s="2"/>
      <c r="G200" s="2"/>
      <c r="H200" s="4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2"/>
      <c r="E201" s="3"/>
      <c r="F201" s="2"/>
      <c r="G201" s="2"/>
      <c r="H201" s="4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2"/>
      <c r="E202" s="3"/>
      <c r="F202" s="2"/>
      <c r="G202" s="2"/>
      <c r="H202" s="4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2"/>
      <c r="E203" s="3"/>
      <c r="F203" s="2"/>
      <c r="G203" s="2"/>
      <c r="H203" s="4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2"/>
      <c r="E204" s="3"/>
      <c r="F204" s="2"/>
      <c r="G204" s="2"/>
      <c r="H204" s="4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2"/>
      <c r="E205" s="3"/>
      <c r="F205" s="2"/>
      <c r="G205" s="2"/>
      <c r="H205" s="4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2"/>
      <c r="E206" s="3"/>
      <c r="F206" s="2"/>
      <c r="G206" s="2"/>
      <c r="H206" s="4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2"/>
      <c r="E207" s="3"/>
      <c r="F207" s="2"/>
      <c r="G207" s="2"/>
      <c r="H207" s="4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2"/>
      <c r="E208" s="3"/>
      <c r="F208" s="2"/>
      <c r="G208" s="2"/>
      <c r="H208" s="4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2"/>
      <c r="E209" s="3"/>
      <c r="F209" s="2"/>
      <c r="G209" s="2"/>
      <c r="H209" s="4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2"/>
      <c r="E210" s="3"/>
      <c r="F210" s="2"/>
      <c r="G210" s="2"/>
      <c r="H210" s="4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2"/>
      <c r="E211" s="3"/>
      <c r="F211" s="2"/>
      <c r="G211" s="2"/>
      <c r="H211" s="4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2"/>
      <c r="E212" s="3"/>
      <c r="F212" s="2"/>
      <c r="G212" s="2"/>
      <c r="H212" s="4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2"/>
      <c r="E213" s="3"/>
      <c r="F213" s="2"/>
      <c r="G213" s="2"/>
      <c r="H213" s="4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2"/>
      <c r="E214" s="3"/>
      <c r="F214" s="2"/>
      <c r="G214" s="2"/>
      <c r="H214" s="4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2"/>
      <c r="E215" s="3"/>
      <c r="F215" s="2"/>
      <c r="G215" s="2"/>
      <c r="H215" s="4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2"/>
      <c r="E216" s="3"/>
      <c r="F216" s="2"/>
      <c r="G216" s="2"/>
      <c r="H216" s="4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2"/>
      <c r="E217" s="3"/>
      <c r="F217" s="2"/>
      <c r="G217" s="2"/>
      <c r="H217" s="4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2"/>
      <c r="E218" s="3"/>
      <c r="F218" s="2"/>
      <c r="G218" s="2"/>
      <c r="H218" s="4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2"/>
      <c r="E219" s="3"/>
      <c r="F219" s="2"/>
      <c r="G219" s="2"/>
      <c r="H219" s="4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2"/>
      <c r="E220" s="3"/>
      <c r="F220" s="2"/>
      <c r="G220" s="2"/>
      <c r="H220" s="4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2"/>
      <c r="E221" s="3"/>
      <c r="F221" s="2"/>
      <c r="G221" s="2"/>
      <c r="H221" s="4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2"/>
      <c r="E222" s="3"/>
      <c r="F222" s="2"/>
      <c r="G222" s="2"/>
      <c r="H222" s="4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2"/>
      <c r="E223" s="3"/>
      <c r="F223" s="2"/>
      <c r="G223" s="2"/>
      <c r="H223" s="4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2"/>
      <c r="E224" s="3"/>
      <c r="F224" s="2"/>
      <c r="G224" s="2"/>
      <c r="H224" s="4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2"/>
      <c r="E225" s="3"/>
      <c r="F225" s="2"/>
      <c r="G225" s="2"/>
      <c r="H225" s="4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2"/>
      <c r="E226" s="3"/>
      <c r="F226" s="2"/>
      <c r="G226" s="2"/>
      <c r="H226" s="4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2"/>
      <c r="E227" s="3"/>
      <c r="F227" s="2"/>
      <c r="G227" s="2"/>
      <c r="H227" s="4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2"/>
      <c r="E228" s="3"/>
      <c r="F228" s="2"/>
      <c r="G228" s="2"/>
      <c r="H228" s="4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2"/>
      <c r="E229" s="3"/>
      <c r="F229" s="2"/>
      <c r="G229" s="2"/>
      <c r="H229" s="4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2"/>
      <c r="E230" s="3"/>
      <c r="F230" s="2"/>
      <c r="G230" s="2"/>
      <c r="H230" s="4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2"/>
      <c r="E231" s="3"/>
      <c r="F231" s="2"/>
      <c r="G231" s="2"/>
      <c r="H231" s="4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2"/>
      <c r="E232" s="3"/>
      <c r="F232" s="2"/>
      <c r="G232" s="2"/>
      <c r="H232" s="4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2"/>
      <c r="E233" s="3"/>
      <c r="F233" s="2"/>
      <c r="G233" s="2"/>
      <c r="H233" s="4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2"/>
      <c r="E234" s="3"/>
      <c r="F234" s="2"/>
      <c r="G234" s="2"/>
      <c r="H234" s="4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2"/>
      <c r="E235" s="3"/>
      <c r="F235" s="2"/>
      <c r="G235" s="2"/>
      <c r="H235" s="4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2"/>
      <c r="E236" s="3"/>
      <c r="F236" s="2"/>
      <c r="G236" s="2"/>
      <c r="H236" s="4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2"/>
      <c r="E237" s="3"/>
      <c r="F237" s="2"/>
      <c r="G237" s="2"/>
      <c r="H237" s="4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2"/>
      <c r="E238" s="3"/>
      <c r="F238" s="2"/>
      <c r="G238" s="2"/>
      <c r="H238" s="4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2"/>
      <c r="E239" s="3"/>
      <c r="F239" s="2"/>
      <c r="G239" s="2"/>
      <c r="H239" s="4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2"/>
      <c r="E240" s="3"/>
      <c r="F240" s="2"/>
      <c r="G240" s="2"/>
      <c r="H240" s="4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2"/>
      <c r="E241" s="3"/>
      <c r="F241" s="2"/>
      <c r="G241" s="2"/>
      <c r="H241" s="4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2"/>
      <c r="E242" s="3"/>
      <c r="F242" s="2"/>
      <c r="G242" s="2"/>
      <c r="H242" s="4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2"/>
      <c r="E243" s="3"/>
      <c r="F243" s="2"/>
      <c r="G243" s="2"/>
      <c r="H243" s="4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2"/>
      <c r="E244" s="3"/>
      <c r="F244" s="2"/>
      <c r="G244" s="2"/>
      <c r="H244" s="4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2"/>
      <c r="E245" s="3"/>
      <c r="F245" s="2"/>
      <c r="G245" s="2"/>
      <c r="H245" s="4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2"/>
      <c r="E246" s="3"/>
      <c r="F246" s="2"/>
      <c r="G246" s="2"/>
      <c r="H246" s="4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2"/>
      <c r="E247" s="3"/>
      <c r="F247" s="2"/>
      <c r="G247" s="2"/>
      <c r="H247" s="4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2"/>
      <c r="E248" s="3"/>
      <c r="F248" s="2"/>
      <c r="G248" s="2"/>
      <c r="H248" s="4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2"/>
      <c r="E249" s="3"/>
      <c r="F249" s="2"/>
      <c r="G249" s="2"/>
      <c r="H249" s="4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2"/>
      <c r="E250" s="3"/>
      <c r="F250" s="2"/>
      <c r="G250" s="2"/>
      <c r="H250" s="4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2"/>
      <c r="E251" s="3"/>
      <c r="F251" s="2"/>
      <c r="G251" s="2"/>
      <c r="H251" s="4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2"/>
      <c r="E252" s="3"/>
      <c r="F252" s="2"/>
      <c r="G252" s="2"/>
      <c r="H252" s="4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2"/>
      <c r="E253" s="3"/>
      <c r="F253" s="2"/>
      <c r="G253" s="2"/>
      <c r="H253" s="4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2"/>
      <c r="E254" s="3"/>
      <c r="F254" s="2"/>
      <c r="G254" s="2"/>
      <c r="H254" s="4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2"/>
      <c r="E255" s="3"/>
      <c r="F255" s="2"/>
      <c r="G255" s="2"/>
      <c r="H255" s="4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2"/>
      <c r="E256" s="3"/>
      <c r="F256" s="2"/>
      <c r="G256" s="2"/>
      <c r="H256" s="4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2"/>
      <c r="E257" s="3"/>
      <c r="F257" s="2"/>
      <c r="G257" s="2"/>
      <c r="H257" s="4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2"/>
      <c r="E258" s="3"/>
      <c r="F258" s="2"/>
      <c r="G258" s="2"/>
      <c r="H258" s="4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2"/>
      <c r="E259" s="3"/>
      <c r="F259" s="2"/>
      <c r="G259" s="2"/>
      <c r="H259" s="4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2"/>
      <c r="E260" s="3"/>
      <c r="F260" s="2"/>
      <c r="G260" s="2"/>
      <c r="H260" s="4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2"/>
      <c r="E261" s="3"/>
      <c r="F261" s="2"/>
      <c r="G261" s="2"/>
      <c r="H261" s="4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2"/>
      <c r="E262" s="3"/>
      <c r="F262" s="2"/>
      <c r="G262" s="2"/>
      <c r="H262" s="4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2"/>
      <c r="E263" s="3"/>
      <c r="F263" s="2"/>
      <c r="G263" s="2"/>
      <c r="H263" s="4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2"/>
      <c r="E264" s="3"/>
      <c r="F264" s="2"/>
      <c r="G264" s="2"/>
      <c r="H264" s="4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2"/>
      <c r="E265" s="3"/>
      <c r="F265" s="2"/>
      <c r="G265" s="2"/>
      <c r="H265" s="4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2"/>
      <c r="E266" s="3"/>
      <c r="F266" s="2"/>
      <c r="G266" s="2"/>
      <c r="H266" s="4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2"/>
      <c r="E267" s="3"/>
      <c r="F267" s="2"/>
      <c r="G267" s="2"/>
      <c r="H267" s="4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2"/>
      <c r="E268" s="3"/>
      <c r="F268" s="2"/>
      <c r="G268" s="2"/>
      <c r="H268" s="4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2"/>
      <c r="E269" s="3"/>
      <c r="F269" s="2"/>
      <c r="G269" s="2"/>
      <c r="H269" s="4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2"/>
      <c r="E270" s="3"/>
      <c r="F270" s="2"/>
      <c r="G270" s="2"/>
      <c r="H270" s="4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2"/>
      <c r="E271" s="3"/>
      <c r="F271" s="2"/>
      <c r="G271" s="2"/>
      <c r="H271" s="4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2"/>
      <c r="E272" s="3"/>
      <c r="F272" s="2"/>
      <c r="G272" s="2"/>
      <c r="H272" s="4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2"/>
      <c r="E273" s="3"/>
      <c r="F273" s="2"/>
      <c r="G273" s="2"/>
      <c r="H273" s="4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2"/>
      <c r="E274" s="3"/>
      <c r="F274" s="2"/>
      <c r="G274" s="2"/>
      <c r="H274" s="4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2"/>
      <c r="E275" s="3"/>
      <c r="F275" s="2"/>
      <c r="G275" s="2"/>
      <c r="H275" s="4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2"/>
      <c r="E276" s="3"/>
      <c r="F276" s="2"/>
      <c r="G276" s="2"/>
      <c r="H276" s="4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2"/>
      <c r="E277" s="3"/>
      <c r="F277" s="2"/>
      <c r="G277" s="2"/>
      <c r="H277" s="4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2"/>
      <c r="E278" s="3"/>
      <c r="F278" s="2"/>
      <c r="G278" s="2"/>
      <c r="H278" s="4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2"/>
      <c r="E279" s="3"/>
      <c r="F279" s="2"/>
      <c r="G279" s="2"/>
      <c r="H279" s="4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2"/>
      <c r="E280" s="3"/>
      <c r="F280" s="2"/>
      <c r="G280" s="2"/>
      <c r="H280" s="4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2"/>
      <c r="E281" s="3"/>
      <c r="F281" s="2"/>
      <c r="G281" s="2"/>
      <c r="H281" s="4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2"/>
      <c r="E282" s="3"/>
      <c r="F282" s="2"/>
      <c r="G282" s="2"/>
      <c r="H282" s="4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2"/>
      <c r="E283" s="3"/>
      <c r="F283" s="2"/>
      <c r="G283" s="2"/>
      <c r="H283" s="4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2"/>
      <c r="E284" s="3"/>
      <c r="F284" s="2"/>
      <c r="G284" s="2"/>
      <c r="H284" s="4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2"/>
      <c r="E285" s="3"/>
      <c r="F285" s="2"/>
      <c r="G285" s="2"/>
      <c r="H285" s="4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2"/>
      <c r="E286" s="3"/>
      <c r="F286" s="2"/>
      <c r="G286" s="2"/>
      <c r="H286" s="4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2"/>
      <c r="E287" s="3"/>
      <c r="F287" s="2"/>
      <c r="G287" s="2"/>
      <c r="H287" s="4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2"/>
      <c r="E288" s="3"/>
      <c r="F288" s="2"/>
      <c r="G288" s="2"/>
      <c r="H288" s="4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2"/>
      <c r="E289" s="3"/>
      <c r="F289" s="2"/>
      <c r="G289" s="2"/>
      <c r="H289" s="4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2"/>
      <c r="E290" s="3"/>
      <c r="F290" s="2"/>
      <c r="G290" s="2"/>
      <c r="H290" s="4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2"/>
      <c r="E291" s="3"/>
      <c r="F291" s="2"/>
      <c r="G291" s="2"/>
      <c r="H291" s="4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2"/>
      <c r="E292" s="3"/>
      <c r="F292" s="2"/>
      <c r="G292" s="2"/>
      <c r="H292" s="4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2"/>
      <c r="E293" s="3"/>
      <c r="F293" s="2"/>
      <c r="G293" s="2"/>
      <c r="H293" s="4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2"/>
      <c r="E294" s="3"/>
      <c r="F294" s="2"/>
      <c r="G294" s="2"/>
      <c r="H294" s="4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2"/>
      <c r="E295" s="3"/>
      <c r="F295" s="2"/>
      <c r="G295" s="2"/>
      <c r="H295" s="4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2"/>
      <c r="E296" s="3"/>
      <c r="F296" s="2"/>
      <c r="G296" s="2"/>
      <c r="H296" s="4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2"/>
      <c r="E297" s="3"/>
      <c r="F297" s="2"/>
      <c r="G297" s="2"/>
      <c r="H297" s="4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2"/>
      <c r="E298" s="3"/>
      <c r="F298" s="2"/>
      <c r="G298" s="2"/>
      <c r="H298" s="4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2"/>
      <c r="E299" s="3"/>
      <c r="F299" s="2"/>
      <c r="G299" s="2"/>
      <c r="H299" s="4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2"/>
      <c r="E300" s="3"/>
      <c r="F300" s="2"/>
      <c r="G300" s="2"/>
      <c r="H300" s="4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2"/>
      <c r="E301" s="3"/>
      <c r="F301" s="2"/>
      <c r="G301" s="2"/>
      <c r="H301" s="4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2"/>
      <c r="E302" s="3"/>
      <c r="F302" s="2"/>
      <c r="G302" s="2"/>
      <c r="H302" s="4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2"/>
      <c r="E303" s="3"/>
      <c r="F303" s="2"/>
      <c r="G303" s="2"/>
      <c r="H303" s="4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2"/>
      <c r="E304" s="3"/>
      <c r="F304" s="2"/>
      <c r="G304" s="2"/>
      <c r="H304" s="4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2"/>
      <c r="E305" s="3"/>
      <c r="F305" s="2"/>
      <c r="G305" s="2"/>
      <c r="H305" s="4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2"/>
      <c r="E306" s="3"/>
      <c r="F306" s="2"/>
      <c r="G306" s="2"/>
      <c r="H306" s="4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2"/>
      <c r="E307" s="3"/>
      <c r="F307" s="2"/>
      <c r="G307" s="2"/>
      <c r="H307" s="4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2"/>
      <c r="E308" s="3"/>
      <c r="F308" s="2"/>
      <c r="G308" s="2"/>
      <c r="H308" s="4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2"/>
      <c r="E309" s="3"/>
      <c r="F309" s="2"/>
      <c r="G309" s="2"/>
      <c r="H309" s="4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2"/>
      <c r="E310" s="3"/>
      <c r="F310" s="2"/>
      <c r="G310" s="2"/>
      <c r="H310" s="4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2"/>
      <c r="E311" s="3"/>
      <c r="F311" s="2"/>
      <c r="G311" s="2"/>
      <c r="H311" s="4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2"/>
      <c r="E312" s="3"/>
      <c r="F312" s="2"/>
      <c r="G312" s="2"/>
      <c r="H312" s="4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2"/>
      <c r="E313" s="3"/>
      <c r="F313" s="2"/>
      <c r="G313" s="2"/>
      <c r="H313" s="4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2"/>
      <c r="E314" s="3"/>
      <c r="F314" s="2"/>
      <c r="G314" s="2"/>
      <c r="H314" s="4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2"/>
      <c r="E315" s="3"/>
      <c r="F315" s="2"/>
      <c r="G315" s="2"/>
      <c r="H315" s="4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2"/>
      <c r="E316" s="3"/>
      <c r="F316" s="2"/>
      <c r="G316" s="2"/>
      <c r="H316" s="4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2"/>
      <c r="E317" s="3"/>
      <c r="F317" s="2"/>
      <c r="G317" s="2"/>
      <c r="H317" s="4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2"/>
      <c r="E318" s="3"/>
      <c r="F318" s="2"/>
      <c r="G318" s="2"/>
      <c r="H318" s="4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2"/>
      <c r="E319" s="3"/>
      <c r="F319" s="2"/>
      <c r="G319" s="2"/>
      <c r="H319" s="4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2"/>
      <c r="E320" s="3"/>
      <c r="F320" s="2"/>
      <c r="G320" s="2"/>
      <c r="H320" s="4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2"/>
      <c r="E321" s="3"/>
      <c r="F321" s="2"/>
      <c r="G321" s="2"/>
      <c r="H321" s="4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2"/>
      <c r="E322" s="3"/>
      <c r="F322" s="2"/>
      <c r="G322" s="2"/>
      <c r="H322" s="4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2"/>
      <c r="E323" s="3"/>
      <c r="F323" s="2"/>
      <c r="G323" s="2"/>
      <c r="H323" s="4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2"/>
      <c r="E324" s="3"/>
      <c r="F324" s="2"/>
      <c r="G324" s="2"/>
      <c r="H324" s="4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2"/>
      <c r="E325" s="3"/>
      <c r="F325" s="2"/>
      <c r="G325" s="2"/>
      <c r="H325" s="4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2"/>
      <c r="E326" s="3"/>
      <c r="F326" s="2"/>
      <c r="G326" s="2"/>
      <c r="H326" s="4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2"/>
      <c r="E327" s="3"/>
      <c r="F327" s="2"/>
      <c r="G327" s="2"/>
      <c r="H327" s="4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2"/>
      <c r="E328" s="3"/>
      <c r="F328" s="2"/>
      <c r="G328" s="2"/>
      <c r="H328" s="4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2"/>
      <c r="E329" s="3"/>
      <c r="F329" s="2"/>
      <c r="G329" s="2"/>
      <c r="H329" s="4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2"/>
      <c r="E330" s="3"/>
      <c r="F330" s="2"/>
      <c r="G330" s="2"/>
      <c r="H330" s="4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2"/>
      <c r="E331" s="3"/>
      <c r="F331" s="2"/>
      <c r="G331" s="2"/>
      <c r="H331" s="4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2"/>
      <c r="E332" s="3"/>
      <c r="F332" s="2"/>
      <c r="G332" s="2"/>
      <c r="H332" s="4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2"/>
      <c r="E333" s="3"/>
      <c r="F333" s="2"/>
      <c r="G333" s="2"/>
      <c r="H333" s="4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2"/>
      <c r="E334" s="3"/>
      <c r="F334" s="2"/>
      <c r="G334" s="2"/>
      <c r="H334" s="4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2"/>
      <c r="E335" s="3"/>
      <c r="F335" s="2"/>
      <c r="G335" s="2"/>
      <c r="H335" s="4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2"/>
      <c r="E336" s="3"/>
      <c r="F336" s="2"/>
      <c r="G336" s="2"/>
      <c r="H336" s="4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2"/>
      <c r="E337" s="3"/>
      <c r="F337" s="2"/>
      <c r="G337" s="2"/>
      <c r="H337" s="4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2"/>
      <c r="E338" s="3"/>
      <c r="F338" s="2"/>
      <c r="G338" s="2"/>
      <c r="H338" s="4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2"/>
      <c r="E339" s="3"/>
      <c r="F339" s="2"/>
      <c r="G339" s="2"/>
      <c r="H339" s="4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2"/>
      <c r="E340" s="3"/>
      <c r="F340" s="2"/>
      <c r="G340" s="2"/>
      <c r="H340" s="4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2"/>
      <c r="E341" s="3"/>
      <c r="F341" s="2"/>
      <c r="G341" s="2"/>
      <c r="H341" s="4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2"/>
      <c r="E342" s="3"/>
      <c r="F342" s="2"/>
      <c r="G342" s="2"/>
      <c r="H342" s="4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2"/>
      <c r="E343" s="3"/>
      <c r="F343" s="2"/>
      <c r="G343" s="2"/>
      <c r="H343" s="4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2"/>
      <c r="E344" s="3"/>
      <c r="F344" s="2"/>
      <c r="G344" s="2"/>
      <c r="H344" s="4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2"/>
      <c r="E345" s="3"/>
      <c r="F345" s="2"/>
      <c r="G345" s="2"/>
      <c r="H345" s="4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2"/>
      <c r="E346" s="3"/>
      <c r="F346" s="2"/>
      <c r="G346" s="2"/>
      <c r="H346" s="4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2"/>
      <c r="E347" s="3"/>
      <c r="F347" s="2"/>
      <c r="G347" s="2"/>
      <c r="H347" s="4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2"/>
      <c r="E348" s="3"/>
      <c r="F348" s="2"/>
      <c r="G348" s="2"/>
      <c r="H348" s="4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2"/>
      <c r="E349" s="3"/>
      <c r="F349" s="2"/>
      <c r="G349" s="2"/>
      <c r="H349" s="4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2"/>
      <c r="E350" s="3"/>
      <c r="F350" s="2"/>
      <c r="G350" s="2"/>
      <c r="H350" s="4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2"/>
      <c r="E351" s="3"/>
      <c r="F351" s="2"/>
      <c r="G351" s="2"/>
      <c r="H351" s="4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2"/>
      <c r="E352" s="3"/>
      <c r="F352" s="2"/>
      <c r="G352" s="2"/>
      <c r="H352" s="4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2"/>
      <c r="E353" s="3"/>
      <c r="F353" s="2"/>
      <c r="G353" s="2"/>
      <c r="H353" s="4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2"/>
      <c r="E354" s="3"/>
      <c r="F354" s="2"/>
      <c r="G354" s="2"/>
      <c r="H354" s="4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2"/>
      <c r="E355" s="3"/>
      <c r="F355" s="2"/>
      <c r="G355" s="2"/>
      <c r="H355" s="4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2"/>
      <c r="E356" s="3"/>
      <c r="F356" s="2"/>
      <c r="G356" s="2"/>
      <c r="H356" s="4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2"/>
      <c r="E357" s="3"/>
      <c r="F357" s="2"/>
      <c r="G357" s="2"/>
      <c r="H357" s="4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2"/>
      <c r="E358" s="3"/>
      <c r="F358" s="2"/>
      <c r="G358" s="2"/>
      <c r="H358" s="4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2"/>
      <c r="E359" s="3"/>
      <c r="F359" s="2"/>
      <c r="G359" s="2"/>
      <c r="H359" s="4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2"/>
      <c r="E360" s="3"/>
      <c r="F360" s="2"/>
      <c r="G360" s="2"/>
      <c r="H360" s="4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2"/>
      <c r="E361" s="3"/>
      <c r="F361" s="2"/>
      <c r="G361" s="2"/>
      <c r="H361" s="4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2"/>
      <c r="E362" s="3"/>
      <c r="F362" s="2"/>
      <c r="G362" s="2"/>
      <c r="H362" s="4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2"/>
      <c r="E363" s="3"/>
      <c r="F363" s="2"/>
      <c r="G363" s="2"/>
      <c r="H363" s="4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2"/>
      <c r="E364" s="3"/>
      <c r="F364" s="2"/>
      <c r="G364" s="2"/>
      <c r="H364" s="4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2"/>
      <c r="E365" s="3"/>
      <c r="F365" s="2"/>
      <c r="G365" s="2"/>
      <c r="H365" s="4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2"/>
      <c r="E366" s="3"/>
      <c r="F366" s="2"/>
      <c r="G366" s="2"/>
      <c r="H366" s="4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2"/>
      <c r="E367" s="3"/>
      <c r="F367" s="2"/>
      <c r="G367" s="2"/>
      <c r="H367" s="4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2"/>
      <c r="E368" s="3"/>
      <c r="F368" s="2"/>
      <c r="G368" s="2"/>
      <c r="H368" s="4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2"/>
      <c r="E369" s="3"/>
      <c r="F369" s="2"/>
      <c r="G369" s="2"/>
      <c r="H369" s="4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2"/>
      <c r="E370" s="3"/>
      <c r="F370" s="2"/>
      <c r="G370" s="2"/>
      <c r="H370" s="4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2"/>
      <c r="E371" s="3"/>
      <c r="F371" s="2"/>
      <c r="G371" s="2"/>
      <c r="H371" s="4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2"/>
      <c r="E372" s="3"/>
      <c r="F372" s="2"/>
      <c r="G372" s="2"/>
      <c r="H372" s="4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2"/>
      <c r="E373" s="3"/>
      <c r="F373" s="2"/>
      <c r="G373" s="2"/>
      <c r="H373" s="4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2"/>
      <c r="E374" s="3"/>
      <c r="F374" s="2"/>
      <c r="G374" s="2"/>
      <c r="H374" s="4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2"/>
      <c r="E375" s="3"/>
      <c r="F375" s="2"/>
      <c r="G375" s="2"/>
      <c r="H375" s="4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2"/>
      <c r="E376" s="3"/>
      <c r="F376" s="2"/>
      <c r="G376" s="2"/>
      <c r="H376" s="4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2"/>
      <c r="E377" s="3"/>
      <c r="F377" s="2"/>
      <c r="G377" s="2"/>
      <c r="H377" s="4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2"/>
      <c r="E378" s="3"/>
      <c r="F378" s="2"/>
      <c r="G378" s="2"/>
      <c r="H378" s="4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2"/>
      <c r="E379" s="3"/>
      <c r="F379" s="2"/>
      <c r="G379" s="2"/>
      <c r="H379" s="4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2"/>
      <c r="E380" s="3"/>
      <c r="F380" s="2"/>
      <c r="G380" s="2"/>
      <c r="H380" s="4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2"/>
      <c r="E381" s="3"/>
      <c r="F381" s="2"/>
      <c r="G381" s="2"/>
      <c r="H381" s="4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2"/>
      <c r="E382" s="3"/>
      <c r="F382" s="2"/>
      <c r="G382" s="2"/>
      <c r="H382" s="4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2"/>
      <c r="E383" s="3"/>
      <c r="F383" s="2"/>
      <c r="G383" s="2"/>
      <c r="H383" s="4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2"/>
      <c r="E384" s="3"/>
      <c r="F384" s="2"/>
      <c r="G384" s="2"/>
      <c r="H384" s="4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2"/>
      <c r="E385" s="3"/>
      <c r="F385" s="2"/>
      <c r="G385" s="2"/>
      <c r="H385" s="4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2"/>
      <c r="E386" s="3"/>
      <c r="F386" s="2"/>
      <c r="G386" s="2"/>
      <c r="H386" s="4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2"/>
      <c r="E387" s="3"/>
      <c r="F387" s="2"/>
      <c r="G387" s="2"/>
      <c r="H387" s="4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2"/>
      <c r="E388" s="3"/>
      <c r="F388" s="2"/>
      <c r="G388" s="2"/>
      <c r="H388" s="4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2"/>
      <c r="E389" s="3"/>
      <c r="F389" s="2"/>
      <c r="G389" s="2"/>
      <c r="H389" s="4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2"/>
      <c r="E390" s="3"/>
      <c r="F390" s="2"/>
      <c r="G390" s="2"/>
      <c r="H390" s="4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2"/>
      <c r="E391" s="3"/>
      <c r="F391" s="2"/>
      <c r="G391" s="2"/>
      <c r="H391" s="4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2"/>
      <c r="E392" s="3"/>
      <c r="F392" s="2"/>
      <c r="G392" s="2"/>
      <c r="H392" s="4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2"/>
      <c r="E393" s="3"/>
      <c r="F393" s="2"/>
      <c r="G393" s="2"/>
      <c r="H393" s="4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2"/>
      <c r="E394" s="3"/>
      <c r="F394" s="2"/>
      <c r="G394" s="2"/>
      <c r="H394" s="4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2"/>
      <c r="E395" s="3"/>
      <c r="F395" s="2"/>
      <c r="G395" s="2"/>
      <c r="H395" s="4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2"/>
      <c r="E396" s="3"/>
      <c r="F396" s="2"/>
      <c r="G396" s="2"/>
      <c r="H396" s="4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2"/>
      <c r="E397" s="3"/>
      <c r="F397" s="2"/>
      <c r="G397" s="2"/>
      <c r="H397" s="4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2"/>
      <c r="E398" s="3"/>
      <c r="F398" s="2"/>
      <c r="G398" s="2"/>
      <c r="H398" s="4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2"/>
      <c r="E399" s="3"/>
      <c r="F399" s="2"/>
      <c r="G399" s="2"/>
      <c r="H399" s="4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2"/>
      <c r="E400" s="3"/>
      <c r="F400" s="2"/>
      <c r="G400" s="2"/>
      <c r="H400" s="4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2"/>
      <c r="E401" s="3"/>
      <c r="F401" s="2"/>
      <c r="G401" s="2"/>
      <c r="H401" s="4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2"/>
      <c r="E402" s="3"/>
      <c r="F402" s="2"/>
      <c r="G402" s="2"/>
      <c r="H402" s="4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2"/>
      <c r="E403" s="3"/>
      <c r="F403" s="2"/>
      <c r="G403" s="2"/>
      <c r="H403" s="4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2"/>
      <c r="E404" s="3"/>
      <c r="F404" s="2"/>
      <c r="G404" s="2"/>
      <c r="H404" s="4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2"/>
      <c r="E405" s="3"/>
      <c r="F405" s="2"/>
      <c r="G405" s="2"/>
      <c r="H405" s="4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2"/>
      <c r="E406" s="3"/>
      <c r="F406" s="2"/>
      <c r="G406" s="2"/>
      <c r="H406" s="4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2"/>
      <c r="E407" s="3"/>
      <c r="F407" s="2"/>
      <c r="G407" s="2"/>
      <c r="H407" s="4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2"/>
      <c r="E408" s="3"/>
      <c r="F408" s="2"/>
      <c r="G408" s="2"/>
      <c r="H408" s="4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2"/>
      <c r="E409" s="3"/>
      <c r="F409" s="2"/>
      <c r="G409" s="2"/>
      <c r="H409" s="4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2"/>
      <c r="E410" s="3"/>
      <c r="F410" s="2"/>
      <c r="G410" s="2"/>
      <c r="H410" s="4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2"/>
      <c r="E411" s="3"/>
      <c r="F411" s="2"/>
      <c r="G411" s="2"/>
      <c r="H411" s="4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2"/>
      <c r="E412" s="3"/>
      <c r="F412" s="2"/>
      <c r="G412" s="2"/>
      <c r="H412" s="4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2"/>
      <c r="E413" s="3"/>
      <c r="F413" s="2"/>
      <c r="G413" s="2"/>
      <c r="H413" s="4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2"/>
      <c r="E414" s="3"/>
      <c r="F414" s="2"/>
      <c r="G414" s="2"/>
      <c r="H414" s="4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2"/>
      <c r="E415" s="3"/>
      <c r="F415" s="2"/>
      <c r="G415" s="2"/>
      <c r="H415" s="4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2"/>
      <c r="E416" s="3"/>
      <c r="F416" s="2"/>
      <c r="G416" s="2"/>
      <c r="H416" s="4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2"/>
      <c r="E417" s="3"/>
      <c r="F417" s="2"/>
      <c r="G417" s="2"/>
      <c r="H417" s="4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2"/>
      <c r="E418" s="3"/>
      <c r="F418" s="2"/>
      <c r="G418" s="2"/>
      <c r="H418" s="4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2"/>
      <c r="E419" s="3"/>
      <c r="F419" s="2"/>
      <c r="G419" s="2"/>
      <c r="H419" s="4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2"/>
      <c r="E420" s="3"/>
      <c r="F420" s="2"/>
      <c r="G420" s="2"/>
      <c r="H420" s="4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2"/>
      <c r="E421" s="3"/>
      <c r="F421" s="2"/>
      <c r="G421" s="2"/>
      <c r="H421" s="4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2"/>
      <c r="E422" s="3"/>
      <c r="F422" s="2"/>
      <c r="G422" s="2"/>
      <c r="H422" s="4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2"/>
      <c r="E423" s="3"/>
      <c r="F423" s="2"/>
      <c r="G423" s="2"/>
      <c r="H423" s="4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2"/>
      <c r="E424" s="3"/>
      <c r="F424" s="2"/>
      <c r="G424" s="2"/>
      <c r="H424" s="4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2"/>
      <c r="E425" s="3"/>
      <c r="F425" s="2"/>
      <c r="G425" s="2"/>
      <c r="H425" s="4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2"/>
      <c r="E426" s="3"/>
      <c r="F426" s="2"/>
      <c r="G426" s="2"/>
      <c r="H426" s="4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2"/>
      <c r="E427" s="3"/>
      <c r="F427" s="2"/>
      <c r="G427" s="2"/>
      <c r="H427" s="4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2"/>
      <c r="E428" s="3"/>
      <c r="F428" s="2"/>
      <c r="G428" s="2"/>
      <c r="H428" s="4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2"/>
      <c r="E429" s="3"/>
      <c r="F429" s="2"/>
      <c r="G429" s="2"/>
      <c r="H429" s="4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2"/>
      <c r="E430" s="3"/>
      <c r="F430" s="2"/>
      <c r="G430" s="2"/>
      <c r="H430" s="4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2"/>
      <c r="E431" s="3"/>
      <c r="F431" s="2"/>
      <c r="G431" s="2"/>
      <c r="H431" s="4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2"/>
      <c r="E432" s="3"/>
      <c r="F432" s="2"/>
      <c r="G432" s="2"/>
      <c r="H432" s="4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2"/>
      <c r="E433" s="3"/>
      <c r="F433" s="2"/>
      <c r="G433" s="2"/>
      <c r="H433" s="4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2"/>
      <c r="E434" s="3"/>
      <c r="F434" s="2"/>
      <c r="G434" s="2"/>
      <c r="H434" s="4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2"/>
      <c r="E435" s="3"/>
      <c r="F435" s="2"/>
      <c r="G435" s="2"/>
      <c r="H435" s="4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2"/>
      <c r="E436" s="3"/>
      <c r="F436" s="2"/>
      <c r="G436" s="2"/>
      <c r="H436" s="4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2"/>
      <c r="E437" s="3"/>
      <c r="F437" s="2"/>
      <c r="G437" s="2"/>
      <c r="H437" s="4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2"/>
      <c r="E438" s="3"/>
      <c r="F438" s="2"/>
      <c r="G438" s="2"/>
      <c r="H438" s="4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2"/>
      <c r="E439" s="3"/>
      <c r="F439" s="2"/>
      <c r="G439" s="2"/>
      <c r="H439" s="4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2"/>
      <c r="E440" s="3"/>
      <c r="F440" s="2"/>
      <c r="G440" s="2"/>
      <c r="H440" s="4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2"/>
      <c r="E441" s="3"/>
      <c r="F441" s="2"/>
      <c r="G441" s="2"/>
      <c r="H441" s="4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2"/>
      <c r="E442" s="3"/>
      <c r="F442" s="2"/>
      <c r="G442" s="2"/>
      <c r="H442" s="4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2"/>
      <c r="E443" s="3"/>
      <c r="F443" s="2"/>
      <c r="G443" s="2"/>
      <c r="H443" s="4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2"/>
      <c r="E444" s="3"/>
      <c r="F444" s="2"/>
      <c r="G444" s="2"/>
      <c r="H444" s="4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2"/>
      <c r="E445" s="3"/>
      <c r="F445" s="2"/>
      <c r="G445" s="2"/>
      <c r="H445" s="4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2"/>
      <c r="E446" s="3"/>
      <c r="F446" s="2"/>
      <c r="G446" s="2"/>
      <c r="H446" s="4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2"/>
      <c r="E447" s="3"/>
      <c r="F447" s="2"/>
      <c r="G447" s="2"/>
      <c r="H447" s="4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2"/>
      <c r="E448" s="3"/>
      <c r="F448" s="2"/>
      <c r="G448" s="2"/>
      <c r="H448" s="4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2"/>
      <c r="E449" s="3"/>
      <c r="F449" s="2"/>
      <c r="G449" s="2"/>
      <c r="H449" s="4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2"/>
      <c r="E450" s="3"/>
      <c r="F450" s="2"/>
      <c r="G450" s="2"/>
      <c r="H450" s="4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2"/>
      <c r="E451" s="3"/>
      <c r="F451" s="2"/>
      <c r="G451" s="2"/>
      <c r="H451" s="4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2"/>
      <c r="E452" s="3"/>
      <c r="F452" s="2"/>
      <c r="G452" s="2"/>
      <c r="H452" s="4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2"/>
      <c r="E453" s="3"/>
      <c r="F453" s="2"/>
      <c r="G453" s="2"/>
      <c r="H453" s="4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2"/>
      <c r="E454" s="3"/>
      <c r="F454" s="2"/>
      <c r="G454" s="2"/>
      <c r="H454" s="4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2"/>
      <c r="E455" s="3"/>
      <c r="F455" s="2"/>
      <c r="G455" s="2"/>
      <c r="H455" s="4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2"/>
      <c r="E456" s="3"/>
      <c r="F456" s="2"/>
      <c r="G456" s="2"/>
      <c r="H456" s="4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2"/>
      <c r="E457" s="3"/>
      <c r="F457" s="2"/>
      <c r="G457" s="2"/>
      <c r="H457" s="4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2"/>
      <c r="E458" s="3"/>
      <c r="F458" s="2"/>
      <c r="G458" s="2"/>
      <c r="H458" s="4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2"/>
      <c r="E459" s="3"/>
      <c r="F459" s="2"/>
      <c r="G459" s="2"/>
      <c r="H459" s="4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2"/>
      <c r="E460" s="3"/>
      <c r="F460" s="2"/>
      <c r="G460" s="2"/>
      <c r="H460" s="4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2"/>
      <c r="E461" s="3"/>
      <c r="F461" s="2"/>
      <c r="G461" s="2"/>
      <c r="H461" s="4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2"/>
      <c r="E462" s="3"/>
      <c r="F462" s="2"/>
      <c r="G462" s="2"/>
      <c r="H462" s="4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2"/>
      <c r="E463" s="3"/>
      <c r="F463" s="2"/>
      <c r="G463" s="2"/>
      <c r="H463" s="4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2"/>
      <c r="E464" s="3"/>
      <c r="F464" s="2"/>
      <c r="G464" s="2"/>
      <c r="H464" s="4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2"/>
      <c r="E465" s="3"/>
      <c r="F465" s="2"/>
      <c r="G465" s="2"/>
      <c r="H465" s="4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2"/>
      <c r="E466" s="3"/>
      <c r="F466" s="2"/>
      <c r="G466" s="2"/>
      <c r="H466" s="4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2"/>
      <c r="E467" s="3"/>
      <c r="F467" s="2"/>
      <c r="G467" s="2"/>
      <c r="H467" s="4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2"/>
      <c r="E468" s="3"/>
      <c r="F468" s="2"/>
      <c r="G468" s="2"/>
      <c r="H468" s="4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2"/>
      <c r="E469" s="3"/>
      <c r="F469" s="2"/>
      <c r="G469" s="2"/>
      <c r="H469" s="4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2"/>
      <c r="E470" s="3"/>
      <c r="F470" s="2"/>
      <c r="G470" s="2"/>
      <c r="H470" s="4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2"/>
      <c r="E471" s="3"/>
      <c r="F471" s="2"/>
      <c r="G471" s="2"/>
      <c r="H471" s="4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2"/>
      <c r="E472" s="3"/>
      <c r="F472" s="2"/>
      <c r="G472" s="2"/>
      <c r="H472" s="4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2"/>
      <c r="E473" s="3"/>
      <c r="F473" s="2"/>
      <c r="G473" s="2"/>
      <c r="H473" s="4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2"/>
      <c r="E474" s="3"/>
      <c r="F474" s="2"/>
      <c r="G474" s="2"/>
      <c r="H474" s="4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2"/>
      <c r="E475" s="3"/>
      <c r="F475" s="2"/>
      <c r="G475" s="2"/>
      <c r="H475" s="4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2"/>
      <c r="E476" s="3"/>
      <c r="F476" s="2"/>
      <c r="G476" s="2"/>
      <c r="H476" s="4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2"/>
      <c r="E477" s="3"/>
      <c r="F477" s="2"/>
      <c r="G477" s="2"/>
      <c r="H477" s="4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2"/>
      <c r="E478" s="3"/>
      <c r="F478" s="2"/>
      <c r="G478" s="2"/>
      <c r="H478" s="4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2"/>
      <c r="E479" s="3"/>
      <c r="F479" s="2"/>
      <c r="G479" s="2"/>
      <c r="H479" s="4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2"/>
      <c r="E480" s="3"/>
      <c r="F480" s="2"/>
      <c r="G480" s="2"/>
      <c r="H480" s="4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2"/>
      <c r="E481" s="3"/>
      <c r="F481" s="2"/>
      <c r="G481" s="2"/>
      <c r="H481" s="4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2"/>
      <c r="E482" s="3"/>
      <c r="F482" s="2"/>
      <c r="G482" s="2"/>
      <c r="H482" s="4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2"/>
      <c r="E483" s="3"/>
      <c r="F483" s="2"/>
      <c r="G483" s="2"/>
      <c r="H483" s="4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2"/>
      <c r="E484" s="3"/>
      <c r="F484" s="2"/>
      <c r="G484" s="2"/>
      <c r="H484" s="4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2"/>
      <c r="E485" s="3"/>
      <c r="F485" s="2"/>
      <c r="G485" s="2"/>
      <c r="H485" s="4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2"/>
      <c r="E486" s="3"/>
      <c r="F486" s="2"/>
      <c r="G486" s="2"/>
      <c r="H486" s="4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2"/>
      <c r="E487" s="3"/>
      <c r="F487" s="2"/>
      <c r="G487" s="2"/>
      <c r="H487" s="4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2"/>
      <c r="E488" s="3"/>
      <c r="F488" s="2"/>
      <c r="G488" s="2"/>
      <c r="H488" s="4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2"/>
      <c r="E489" s="3"/>
      <c r="F489" s="2"/>
      <c r="G489" s="2"/>
      <c r="H489" s="4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2"/>
      <c r="E490" s="3"/>
      <c r="F490" s="2"/>
      <c r="G490" s="2"/>
      <c r="H490" s="4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2"/>
      <c r="E491" s="3"/>
      <c r="F491" s="2"/>
      <c r="G491" s="2"/>
      <c r="H491" s="4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2"/>
      <c r="E492" s="3"/>
      <c r="F492" s="2"/>
      <c r="G492" s="2"/>
      <c r="H492" s="4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2"/>
      <c r="E493" s="3"/>
      <c r="F493" s="2"/>
      <c r="G493" s="2"/>
      <c r="H493" s="4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2"/>
      <c r="E494" s="3"/>
      <c r="F494" s="2"/>
      <c r="G494" s="2"/>
      <c r="H494" s="4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2"/>
      <c r="E495" s="3"/>
      <c r="F495" s="2"/>
      <c r="G495" s="2"/>
      <c r="H495" s="4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2"/>
      <c r="E496" s="3"/>
      <c r="F496" s="2"/>
      <c r="G496" s="2"/>
      <c r="H496" s="4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2"/>
      <c r="E497" s="3"/>
      <c r="F497" s="2"/>
      <c r="G497" s="2"/>
      <c r="H497" s="4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2"/>
      <c r="E498" s="3"/>
      <c r="F498" s="2"/>
      <c r="G498" s="2"/>
      <c r="H498" s="4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2"/>
      <c r="E499" s="3"/>
      <c r="F499" s="2"/>
      <c r="G499" s="2"/>
      <c r="H499" s="4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2"/>
      <c r="E500" s="3"/>
      <c r="F500" s="2"/>
      <c r="G500" s="2"/>
      <c r="H500" s="4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2"/>
      <c r="E501" s="3"/>
      <c r="F501" s="2"/>
      <c r="G501" s="2"/>
      <c r="H501" s="4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2"/>
      <c r="E502" s="3"/>
      <c r="F502" s="2"/>
      <c r="G502" s="2"/>
      <c r="H502" s="4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2"/>
      <c r="E503" s="3"/>
      <c r="F503" s="2"/>
      <c r="G503" s="2"/>
      <c r="H503" s="4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2"/>
      <c r="E504" s="3"/>
      <c r="F504" s="2"/>
      <c r="G504" s="2"/>
      <c r="H504" s="4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2"/>
      <c r="E505" s="3"/>
      <c r="F505" s="2"/>
      <c r="G505" s="2"/>
      <c r="H505" s="4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2"/>
      <c r="E506" s="3"/>
      <c r="F506" s="2"/>
      <c r="G506" s="2"/>
      <c r="H506" s="4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2"/>
      <c r="E507" s="3"/>
      <c r="F507" s="2"/>
      <c r="G507" s="2"/>
      <c r="H507" s="4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2"/>
      <c r="E508" s="3"/>
      <c r="F508" s="2"/>
      <c r="G508" s="2"/>
      <c r="H508" s="4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2"/>
      <c r="E509" s="3"/>
      <c r="F509" s="2"/>
      <c r="G509" s="2"/>
      <c r="H509" s="4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2"/>
      <c r="E510" s="3"/>
      <c r="F510" s="2"/>
      <c r="G510" s="2"/>
      <c r="H510" s="4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2"/>
      <c r="E511" s="3"/>
      <c r="F511" s="2"/>
      <c r="G511" s="2"/>
      <c r="H511" s="4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2"/>
      <c r="E512" s="3"/>
      <c r="F512" s="2"/>
      <c r="G512" s="2"/>
      <c r="H512" s="4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2"/>
      <c r="E513" s="3"/>
      <c r="F513" s="2"/>
      <c r="G513" s="2"/>
      <c r="H513" s="4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2"/>
      <c r="E514" s="3"/>
      <c r="F514" s="2"/>
      <c r="G514" s="2"/>
      <c r="H514" s="4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2"/>
      <c r="E515" s="3"/>
      <c r="F515" s="2"/>
      <c r="G515" s="2"/>
      <c r="H515" s="4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2"/>
      <c r="E516" s="3"/>
      <c r="F516" s="2"/>
      <c r="G516" s="2"/>
      <c r="H516" s="4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2"/>
      <c r="E517" s="3"/>
      <c r="F517" s="2"/>
      <c r="G517" s="2"/>
      <c r="H517" s="4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2"/>
      <c r="E518" s="3"/>
      <c r="F518" s="2"/>
      <c r="G518" s="2"/>
      <c r="H518" s="4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2"/>
      <c r="E519" s="3"/>
      <c r="F519" s="2"/>
      <c r="G519" s="2"/>
      <c r="H519" s="4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2"/>
      <c r="E520" s="3"/>
      <c r="F520" s="2"/>
      <c r="G520" s="2"/>
      <c r="H520" s="4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2"/>
      <c r="E521" s="3"/>
      <c r="F521" s="2"/>
      <c r="G521" s="2"/>
      <c r="H521" s="4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2"/>
      <c r="E522" s="3"/>
      <c r="F522" s="2"/>
      <c r="G522" s="2"/>
      <c r="H522" s="4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2"/>
      <c r="E523" s="3"/>
      <c r="F523" s="2"/>
      <c r="G523" s="2"/>
      <c r="H523" s="4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2"/>
      <c r="E524" s="3"/>
      <c r="F524" s="2"/>
      <c r="G524" s="2"/>
      <c r="H524" s="4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2"/>
      <c r="E525" s="3"/>
      <c r="F525" s="2"/>
      <c r="G525" s="2"/>
      <c r="H525" s="4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2"/>
      <c r="E526" s="3"/>
      <c r="F526" s="2"/>
      <c r="G526" s="2"/>
      <c r="H526" s="4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2"/>
      <c r="E527" s="3"/>
      <c r="F527" s="2"/>
      <c r="G527" s="2"/>
      <c r="H527" s="4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2"/>
      <c r="E528" s="3"/>
      <c r="F528" s="2"/>
      <c r="G528" s="2"/>
      <c r="H528" s="4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2"/>
      <c r="E529" s="3"/>
      <c r="F529" s="2"/>
      <c r="G529" s="2"/>
      <c r="H529" s="4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2"/>
      <c r="E530" s="3"/>
      <c r="F530" s="2"/>
      <c r="G530" s="2"/>
      <c r="H530" s="4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2"/>
      <c r="E531" s="3"/>
      <c r="F531" s="2"/>
      <c r="G531" s="2"/>
      <c r="H531" s="4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2"/>
      <c r="E532" s="3"/>
      <c r="F532" s="2"/>
      <c r="G532" s="2"/>
      <c r="H532" s="4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2"/>
      <c r="E533" s="3"/>
      <c r="F533" s="2"/>
      <c r="G533" s="2"/>
      <c r="H533" s="4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2"/>
      <c r="E534" s="3"/>
      <c r="F534" s="2"/>
      <c r="G534" s="2"/>
      <c r="H534" s="4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2"/>
      <c r="E535" s="3"/>
      <c r="F535" s="2"/>
      <c r="G535" s="2"/>
      <c r="H535" s="4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2"/>
      <c r="E536" s="3"/>
      <c r="F536" s="2"/>
      <c r="G536" s="2"/>
      <c r="H536" s="4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2"/>
      <c r="E537" s="3"/>
      <c r="F537" s="2"/>
      <c r="G537" s="2"/>
      <c r="H537" s="4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2"/>
      <c r="E538" s="3"/>
      <c r="F538" s="2"/>
      <c r="G538" s="2"/>
      <c r="H538" s="4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2"/>
      <c r="E539" s="3"/>
      <c r="F539" s="2"/>
      <c r="G539" s="2"/>
      <c r="H539" s="4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2"/>
      <c r="E540" s="3"/>
      <c r="F540" s="2"/>
      <c r="G540" s="2"/>
      <c r="H540" s="4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2"/>
      <c r="E541" s="3"/>
      <c r="F541" s="2"/>
      <c r="G541" s="2"/>
      <c r="H541" s="4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2"/>
      <c r="E542" s="3"/>
      <c r="F542" s="2"/>
      <c r="G542" s="2"/>
      <c r="H542" s="4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2"/>
      <c r="E543" s="3"/>
      <c r="F543" s="2"/>
      <c r="G543" s="2"/>
      <c r="H543" s="4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2"/>
      <c r="E544" s="3"/>
      <c r="F544" s="2"/>
      <c r="G544" s="2"/>
      <c r="H544" s="4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2"/>
      <c r="E545" s="3"/>
      <c r="F545" s="2"/>
      <c r="G545" s="2"/>
      <c r="H545" s="4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2"/>
      <c r="E546" s="3"/>
      <c r="F546" s="2"/>
      <c r="G546" s="2"/>
      <c r="H546" s="4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2"/>
      <c r="E547" s="3"/>
      <c r="F547" s="2"/>
      <c r="G547" s="2"/>
      <c r="H547" s="4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2"/>
      <c r="E548" s="3"/>
      <c r="F548" s="2"/>
      <c r="G548" s="2"/>
      <c r="H548" s="4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2"/>
      <c r="E549" s="3"/>
      <c r="F549" s="2"/>
      <c r="G549" s="2"/>
      <c r="H549" s="4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2"/>
      <c r="E550" s="3"/>
      <c r="F550" s="2"/>
      <c r="G550" s="2"/>
      <c r="H550" s="4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2"/>
      <c r="E551" s="3"/>
      <c r="F551" s="2"/>
      <c r="G551" s="2"/>
      <c r="H551" s="4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2"/>
      <c r="E552" s="3"/>
      <c r="F552" s="2"/>
      <c r="G552" s="2"/>
      <c r="H552" s="4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2"/>
      <c r="E553" s="3"/>
      <c r="F553" s="2"/>
      <c r="G553" s="2"/>
      <c r="H553" s="4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2"/>
      <c r="E554" s="3"/>
      <c r="F554" s="2"/>
      <c r="G554" s="2"/>
      <c r="H554" s="4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2"/>
      <c r="E555" s="3"/>
      <c r="F555" s="2"/>
      <c r="G555" s="2"/>
      <c r="H555" s="4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2"/>
      <c r="E556" s="3"/>
      <c r="F556" s="2"/>
      <c r="G556" s="2"/>
      <c r="H556" s="4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2"/>
      <c r="E557" s="3"/>
      <c r="F557" s="2"/>
      <c r="G557" s="2"/>
      <c r="H557" s="4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2"/>
      <c r="E558" s="3"/>
      <c r="F558" s="2"/>
      <c r="G558" s="2"/>
      <c r="H558" s="4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2"/>
      <c r="E559" s="3"/>
      <c r="F559" s="2"/>
      <c r="G559" s="2"/>
      <c r="H559" s="4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2"/>
      <c r="E560" s="3"/>
      <c r="F560" s="2"/>
      <c r="G560" s="2"/>
      <c r="H560" s="4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2"/>
      <c r="E561" s="3"/>
      <c r="F561" s="2"/>
      <c r="G561" s="2"/>
      <c r="H561" s="4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2"/>
      <c r="E562" s="3"/>
      <c r="F562" s="2"/>
      <c r="G562" s="2"/>
      <c r="H562" s="4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2"/>
      <c r="E563" s="3"/>
      <c r="F563" s="2"/>
      <c r="G563" s="2"/>
      <c r="H563" s="4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2"/>
      <c r="E564" s="3"/>
      <c r="F564" s="2"/>
      <c r="G564" s="2"/>
      <c r="H564" s="4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2"/>
      <c r="E565" s="3"/>
      <c r="F565" s="2"/>
      <c r="G565" s="2"/>
      <c r="H565" s="4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2"/>
      <c r="E566" s="3"/>
      <c r="F566" s="2"/>
      <c r="G566" s="2"/>
      <c r="H566" s="4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2"/>
      <c r="E567" s="3"/>
      <c r="F567" s="2"/>
      <c r="G567" s="2"/>
      <c r="H567" s="4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2"/>
      <c r="E568" s="3"/>
      <c r="F568" s="2"/>
      <c r="G568" s="2"/>
      <c r="H568" s="4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2"/>
      <c r="E569" s="3"/>
      <c r="F569" s="2"/>
      <c r="G569" s="2"/>
      <c r="H569" s="4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2"/>
      <c r="E570" s="3"/>
      <c r="F570" s="2"/>
      <c r="G570" s="2"/>
      <c r="H570" s="4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2"/>
      <c r="E571" s="3"/>
      <c r="F571" s="2"/>
      <c r="G571" s="2"/>
      <c r="H571" s="4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2"/>
      <c r="E572" s="3"/>
      <c r="F572" s="2"/>
      <c r="G572" s="2"/>
      <c r="H572" s="4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2"/>
      <c r="E573" s="3"/>
      <c r="F573" s="2"/>
      <c r="G573" s="2"/>
      <c r="H573" s="4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2"/>
      <c r="E574" s="3"/>
      <c r="F574" s="2"/>
      <c r="G574" s="2"/>
      <c r="H574" s="4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2"/>
      <c r="E575" s="3"/>
      <c r="F575" s="2"/>
      <c r="G575" s="2"/>
      <c r="H575" s="4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2"/>
      <c r="E576" s="3"/>
      <c r="F576" s="2"/>
      <c r="G576" s="2"/>
      <c r="H576" s="4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2"/>
      <c r="E577" s="3"/>
      <c r="F577" s="2"/>
      <c r="G577" s="2"/>
      <c r="H577" s="4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2"/>
      <c r="E578" s="3"/>
      <c r="F578" s="2"/>
      <c r="G578" s="2"/>
      <c r="H578" s="4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2"/>
      <c r="E579" s="3"/>
      <c r="F579" s="2"/>
      <c r="G579" s="2"/>
      <c r="H579" s="4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2"/>
      <c r="E580" s="3"/>
      <c r="F580" s="2"/>
      <c r="G580" s="2"/>
      <c r="H580" s="4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2"/>
      <c r="E581" s="3"/>
      <c r="F581" s="2"/>
      <c r="G581" s="2"/>
      <c r="H581" s="4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2"/>
      <c r="E582" s="3"/>
      <c r="F582" s="2"/>
      <c r="G582" s="2"/>
      <c r="H582" s="4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2"/>
      <c r="E583" s="3"/>
      <c r="F583" s="2"/>
      <c r="G583" s="2"/>
      <c r="H583" s="4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2"/>
      <c r="E584" s="3"/>
      <c r="F584" s="2"/>
      <c r="G584" s="2"/>
      <c r="H584" s="4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2"/>
      <c r="E585" s="3"/>
      <c r="F585" s="2"/>
      <c r="G585" s="2"/>
      <c r="H585" s="4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2"/>
      <c r="E586" s="3"/>
      <c r="F586" s="2"/>
      <c r="G586" s="2"/>
      <c r="H586" s="4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2"/>
      <c r="E587" s="3"/>
      <c r="F587" s="2"/>
      <c r="G587" s="2"/>
      <c r="H587" s="4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2"/>
      <c r="E588" s="3"/>
      <c r="F588" s="2"/>
      <c r="G588" s="2"/>
      <c r="H588" s="4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2"/>
      <c r="E589" s="3"/>
      <c r="F589" s="2"/>
      <c r="G589" s="2"/>
      <c r="H589" s="4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2"/>
      <c r="E590" s="3"/>
      <c r="F590" s="2"/>
      <c r="G590" s="2"/>
      <c r="H590" s="4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2"/>
      <c r="E591" s="3"/>
      <c r="F591" s="2"/>
      <c r="G591" s="2"/>
      <c r="H591" s="4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2"/>
      <c r="E592" s="3"/>
      <c r="F592" s="2"/>
      <c r="G592" s="2"/>
      <c r="H592" s="4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2"/>
      <c r="E593" s="3"/>
      <c r="F593" s="2"/>
      <c r="G593" s="2"/>
      <c r="H593" s="4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2"/>
      <c r="E594" s="3"/>
      <c r="F594" s="2"/>
      <c r="G594" s="2"/>
      <c r="H594" s="4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2"/>
      <c r="E595" s="3"/>
      <c r="F595" s="2"/>
      <c r="G595" s="2"/>
      <c r="H595" s="4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2"/>
      <c r="E596" s="3"/>
      <c r="F596" s="2"/>
      <c r="G596" s="2"/>
      <c r="H596" s="4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2"/>
      <c r="E597" s="3"/>
      <c r="F597" s="2"/>
      <c r="G597" s="2"/>
      <c r="H597" s="4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2"/>
      <c r="E598" s="3"/>
      <c r="F598" s="2"/>
      <c r="G598" s="2"/>
      <c r="H598" s="4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2"/>
      <c r="E599" s="3"/>
      <c r="F599" s="2"/>
      <c r="G599" s="2"/>
      <c r="H599" s="4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2"/>
      <c r="E600" s="3"/>
      <c r="F600" s="2"/>
      <c r="G600" s="2"/>
      <c r="H600" s="4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2"/>
      <c r="E601" s="3"/>
      <c r="F601" s="2"/>
      <c r="G601" s="2"/>
      <c r="H601" s="4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2"/>
      <c r="E602" s="3"/>
      <c r="F602" s="2"/>
      <c r="G602" s="2"/>
      <c r="H602" s="4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2"/>
      <c r="E603" s="3"/>
      <c r="F603" s="2"/>
      <c r="G603" s="2"/>
      <c r="H603" s="4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2"/>
      <c r="E604" s="3"/>
      <c r="F604" s="2"/>
      <c r="G604" s="2"/>
      <c r="H604" s="4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2"/>
      <c r="E605" s="3"/>
      <c r="F605" s="2"/>
      <c r="G605" s="2"/>
      <c r="H605" s="4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2"/>
      <c r="E606" s="3"/>
      <c r="F606" s="2"/>
      <c r="G606" s="2"/>
      <c r="H606" s="4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2"/>
      <c r="E607" s="3"/>
      <c r="F607" s="2"/>
      <c r="G607" s="2"/>
      <c r="H607" s="4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2"/>
      <c r="E608" s="3"/>
      <c r="F608" s="2"/>
      <c r="G608" s="2"/>
      <c r="H608" s="4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2"/>
      <c r="E609" s="3"/>
      <c r="F609" s="2"/>
      <c r="G609" s="2"/>
      <c r="H609" s="4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2"/>
      <c r="E610" s="3"/>
      <c r="F610" s="2"/>
      <c r="G610" s="2"/>
      <c r="H610" s="4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2"/>
      <c r="E611" s="3"/>
      <c r="F611" s="2"/>
      <c r="G611" s="2"/>
      <c r="H611" s="4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2"/>
      <c r="E612" s="3"/>
      <c r="F612" s="2"/>
      <c r="G612" s="2"/>
      <c r="H612" s="4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2"/>
      <c r="E613" s="3"/>
      <c r="F613" s="2"/>
      <c r="G613" s="2"/>
      <c r="H613" s="4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2"/>
      <c r="E614" s="3"/>
      <c r="F614" s="2"/>
      <c r="G614" s="2"/>
      <c r="H614" s="4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2"/>
      <c r="E615" s="3"/>
      <c r="F615" s="2"/>
      <c r="G615" s="2"/>
      <c r="H615" s="4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2"/>
      <c r="E616" s="3"/>
      <c r="F616" s="2"/>
      <c r="G616" s="2"/>
      <c r="H616" s="4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2"/>
      <c r="E617" s="3"/>
      <c r="F617" s="2"/>
      <c r="G617" s="2"/>
      <c r="H617" s="4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2"/>
      <c r="E618" s="3"/>
      <c r="F618" s="2"/>
      <c r="G618" s="2"/>
      <c r="H618" s="4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2"/>
      <c r="E619" s="3"/>
      <c r="F619" s="2"/>
      <c r="G619" s="2"/>
      <c r="H619" s="4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2"/>
      <c r="E620" s="3"/>
      <c r="F620" s="2"/>
      <c r="G620" s="2"/>
      <c r="H620" s="4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2"/>
      <c r="E621" s="3"/>
      <c r="F621" s="2"/>
      <c r="G621" s="2"/>
      <c r="H621" s="4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2"/>
      <c r="E622" s="3"/>
      <c r="F622" s="2"/>
      <c r="G622" s="2"/>
      <c r="H622" s="4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2"/>
      <c r="E623" s="3"/>
      <c r="F623" s="2"/>
      <c r="G623" s="2"/>
      <c r="H623" s="4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2"/>
      <c r="E624" s="3"/>
      <c r="F624" s="2"/>
      <c r="G624" s="2"/>
      <c r="H624" s="4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2"/>
      <c r="E625" s="3"/>
      <c r="F625" s="2"/>
      <c r="G625" s="2"/>
      <c r="H625" s="4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2"/>
      <c r="E626" s="3"/>
      <c r="F626" s="2"/>
      <c r="G626" s="2"/>
      <c r="H626" s="4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2"/>
      <c r="E627" s="3"/>
      <c r="F627" s="2"/>
      <c r="G627" s="2"/>
      <c r="H627" s="4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2"/>
      <c r="E628" s="3"/>
      <c r="F628" s="2"/>
      <c r="G628" s="2"/>
      <c r="H628" s="4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2"/>
      <c r="E629" s="3"/>
      <c r="F629" s="2"/>
      <c r="G629" s="2"/>
      <c r="H629" s="4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2"/>
      <c r="E630" s="3"/>
      <c r="F630" s="2"/>
      <c r="G630" s="2"/>
      <c r="H630" s="4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2"/>
      <c r="E631" s="3"/>
      <c r="F631" s="2"/>
      <c r="G631" s="2"/>
      <c r="H631" s="4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2"/>
      <c r="E632" s="3"/>
      <c r="F632" s="2"/>
      <c r="G632" s="2"/>
      <c r="H632" s="4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2"/>
      <c r="E633" s="3"/>
      <c r="F633" s="2"/>
      <c r="G633" s="2"/>
      <c r="H633" s="4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2"/>
      <c r="E634" s="3"/>
      <c r="F634" s="2"/>
      <c r="G634" s="2"/>
      <c r="H634" s="4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2"/>
      <c r="E635" s="3"/>
      <c r="F635" s="2"/>
      <c r="G635" s="2"/>
      <c r="H635" s="4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2"/>
      <c r="E636" s="3"/>
      <c r="F636" s="2"/>
      <c r="G636" s="2"/>
      <c r="H636" s="4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2"/>
      <c r="E637" s="3"/>
      <c r="F637" s="2"/>
      <c r="G637" s="2"/>
      <c r="H637" s="4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2"/>
      <c r="E638" s="3"/>
      <c r="F638" s="2"/>
      <c r="G638" s="2"/>
      <c r="H638" s="4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2"/>
      <c r="E639" s="3"/>
      <c r="F639" s="2"/>
      <c r="G639" s="2"/>
      <c r="H639" s="4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2"/>
      <c r="E640" s="3"/>
      <c r="F640" s="2"/>
      <c r="G640" s="2"/>
      <c r="H640" s="4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2"/>
      <c r="E641" s="3"/>
      <c r="F641" s="2"/>
      <c r="G641" s="2"/>
      <c r="H641" s="4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2"/>
      <c r="E642" s="3"/>
      <c r="F642" s="2"/>
      <c r="G642" s="2"/>
      <c r="H642" s="4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2"/>
      <c r="E643" s="3"/>
      <c r="F643" s="2"/>
      <c r="G643" s="2"/>
      <c r="H643" s="4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2"/>
      <c r="E644" s="3"/>
      <c r="F644" s="2"/>
      <c r="G644" s="2"/>
      <c r="H644" s="4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2"/>
      <c r="E645" s="3"/>
      <c r="F645" s="2"/>
      <c r="G645" s="2"/>
      <c r="H645" s="4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2"/>
      <c r="E646" s="3"/>
      <c r="F646" s="2"/>
      <c r="G646" s="2"/>
      <c r="H646" s="4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2"/>
      <c r="E647" s="3"/>
      <c r="F647" s="2"/>
      <c r="G647" s="2"/>
      <c r="H647" s="4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2"/>
      <c r="E648" s="3"/>
      <c r="F648" s="2"/>
      <c r="G648" s="2"/>
      <c r="H648" s="4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2"/>
      <c r="E649" s="3"/>
      <c r="F649" s="2"/>
      <c r="G649" s="2"/>
      <c r="H649" s="4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2"/>
      <c r="E650" s="3"/>
      <c r="F650" s="2"/>
      <c r="G650" s="2"/>
      <c r="H650" s="4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2"/>
      <c r="E651" s="3"/>
      <c r="F651" s="2"/>
      <c r="G651" s="2"/>
      <c r="H651" s="4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2"/>
      <c r="E652" s="3"/>
      <c r="F652" s="2"/>
      <c r="G652" s="2"/>
      <c r="H652" s="4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2"/>
      <c r="E653" s="3"/>
      <c r="F653" s="2"/>
      <c r="G653" s="2"/>
      <c r="H653" s="4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2"/>
      <c r="E654" s="3"/>
      <c r="F654" s="2"/>
      <c r="G654" s="2"/>
      <c r="H654" s="4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2"/>
      <c r="E655" s="3"/>
      <c r="F655" s="2"/>
      <c r="G655" s="2"/>
      <c r="H655" s="4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2"/>
      <c r="E656" s="3"/>
      <c r="F656" s="2"/>
      <c r="G656" s="2"/>
      <c r="H656" s="4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2"/>
      <c r="E657" s="3"/>
      <c r="F657" s="2"/>
      <c r="G657" s="2"/>
      <c r="H657" s="4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2"/>
      <c r="E658" s="3"/>
      <c r="F658" s="2"/>
      <c r="G658" s="2"/>
      <c r="H658" s="4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2"/>
      <c r="E659" s="3"/>
      <c r="F659" s="2"/>
      <c r="G659" s="2"/>
      <c r="H659" s="4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2"/>
      <c r="E660" s="3"/>
      <c r="F660" s="2"/>
      <c r="G660" s="2"/>
      <c r="H660" s="4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2"/>
      <c r="E661" s="3"/>
      <c r="F661" s="2"/>
      <c r="G661" s="2"/>
      <c r="H661" s="4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2"/>
      <c r="E662" s="3"/>
      <c r="F662" s="2"/>
      <c r="G662" s="2"/>
      <c r="H662" s="4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2"/>
      <c r="E663" s="3"/>
      <c r="F663" s="2"/>
      <c r="G663" s="2"/>
      <c r="H663" s="4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2"/>
      <c r="E664" s="3"/>
      <c r="F664" s="2"/>
      <c r="G664" s="2"/>
      <c r="H664" s="4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2"/>
      <c r="E665" s="3"/>
      <c r="F665" s="2"/>
      <c r="G665" s="2"/>
      <c r="H665" s="4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2"/>
      <c r="E666" s="3"/>
      <c r="F666" s="2"/>
      <c r="G666" s="2"/>
      <c r="H666" s="4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2"/>
      <c r="E667" s="3"/>
      <c r="F667" s="2"/>
      <c r="G667" s="2"/>
      <c r="H667" s="4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2"/>
      <c r="E668" s="3"/>
      <c r="F668" s="2"/>
      <c r="G668" s="2"/>
      <c r="H668" s="4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2"/>
      <c r="E669" s="3"/>
      <c r="F669" s="2"/>
      <c r="G669" s="2"/>
      <c r="H669" s="4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2"/>
      <c r="E670" s="3"/>
      <c r="F670" s="2"/>
      <c r="G670" s="2"/>
      <c r="H670" s="4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2"/>
      <c r="E671" s="3"/>
      <c r="F671" s="2"/>
      <c r="G671" s="2"/>
      <c r="H671" s="4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2"/>
      <c r="E672" s="3"/>
      <c r="F672" s="2"/>
      <c r="G672" s="2"/>
      <c r="H672" s="4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2"/>
      <c r="E673" s="3"/>
      <c r="F673" s="2"/>
      <c r="G673" s="2"/>
      <c r="H673" s="4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2"/>
      <c r="E674" s="3"/>
      <c r="F674" s="2"/>
      <c r="G674" s="2"/>
      <c r="H674" s="4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2"/>
      <c r="E675" s="3"/>
      <c r="F675" s="2"/>
      <c r="G675" s="2"/>
      <c r="H675" s="4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2"/>
      <c r="E676" s="3"/>
      <c r="F676" s="2"/>
      <c r="G676" s="2"/>
      <c r="H676" s="4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2"/>
      <c r="E677" s="3"/>
      <c r="F677" s="2"/>
      <c r="G677" s="2"/>
      <c r="H677" s="4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2"/>
      <c r="E678" s="3"/>
      <c r="F678" s="2"/>
      <c r="G678" s="2"/>
      <c r="H678" s="4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2"/>
      <c r="E679" s="3"/>
      <c r="F679" s="2"/>
      <c r="G679" s="2"/>
      <c r="H679" s="4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2"/>
      <c r="E680" s="3"/>
      <c r="F680" s="2"/>
      <c r="G680" s="2"/>
      <c r="H680" s="4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2"/>
      <c r="E681" s="3"/>
      <c r="F681" s="2"/>
      <c r="G681" s="2"/>
      <c r="H681" s="4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2"/>
      <c r="E682" s="3"/>
      <c r="F682" s="2"/>
      <c r="G682" s="2"/>
      <c r="H682" s="4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2"/>
      <c r="E683" s="3"/>
      <c r="F683" s="2"/>
      <c r="G683" s="2"/>
      <c r="H683" s="4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2"/>
      <c r="E684" s="3"/>
      <c r="F684" s="2"/>
      <c r="G684" s="2"/>
      <c r="H684" s="4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2"/>
      <c r="E685" s="3"/>
      <c r="F685" s="2"/>
      <c r="G685" s="2"/>
      <c r="H685" s="4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2"/>
      <c r="E686" s="3"/>
      <c r="F686" s="2"/>
      <c r="G686" s="2"/>
      <c r="H686" s="4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2"/>
      <c r="E687" s="3"/>
      <c r="F687" s="2"/>
      <c r="G687" s="2"/>
      <c r="H687" s="4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2"/>
      <c r="E688" s="3"/>
      <c r="F688" s="2"/>
      <c r="G688" s="2"/>
      <c r="H688" s="4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2"/>
      <c r="E689" s="3"/>
      <c r="F689" s="2"/>
      <c r="G689" s="2"/>
      <c r="H689" s="4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2"/>
      <c r="E690" s="3"/>
      <c r="F690" s="2"/>
      <c r="G690" s="2"/>
      <c r="H690" s="4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2"/>
      <c r="E691" s="3"/>
      <c r="F691" s="2"/>
      <c r="G691" s="2"/>
      <c r="H691" s="4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2"/>
      <c r="E692" s="3"/>
      <c r="F692" s="2"/>
      <c r="G692" s="2"/>
      <c r="H692" s="4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2"/>
      <c r="E693" s="3"/>
      <c r="F693" s="2"/>
      <c r="G693" s="2"/>
      <c r="H693" s="4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2"/>
      <c r="E694" s="3"/>
      <c r="F694" s="2"/>
      <c r="G694" s="2"/>
      <c r="H694" s="4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2"/>
      <c r="E695" s="3"/>
      <c r="F695" s="2"/>
      <c r="G695" s="2"/>
      <c r="H695" s="4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2"/>
      <c r="E696" s="3"/>
      <c r="F696" s="2"/>
      <c r="G696" s="2"/>
      <c r="H696" s="4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2"/>
      <c r="E697" s="3"/>
      <c r="F697" s="2"/>
      <c r="G697" s="2"/>
      <c r="H697" s="4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2"/>
      <c r="E698" s="3"/>
      <c r="F698" s="2"/>
      <c r="G698" s="2"/>
      <c r="H698" s="4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2"/>
      <c r="E699" s="3"/>
      <c r="F699" s="2"/>
      <c r="G699" s="2"/>
      <c r="H699" s="4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2"/>
      <c r="E700" s="3"/>
      <c r="F700" s="2"/>
      <c r="G700" s="2"/>
      <c r="H700" s="4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2"/>
      <c r="E701" s="3"/>
      <c r="F701" s="2"/>
      <c r="G701" s="2"/>
      <c r="H701" s="4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2"/>
      <c r="E702" s="3"/>
      <c r="F702" s="2"/>
      <c r="G702" s="2"/>
      <c r="H702" s="4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2"/>
      <c r="E703" s="3"/>
      <c r="F703" s="2"/>
      <c r="G703" s="2"/>
      <c r="H703" s="4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2"/>
      <c r="E704" s="3"/>
      <c r="F704" s="2"/>
      <c r="G704" s="2"/>
      <c r="H704" s="4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2"/>
      <c r="E705" s="3"/>
      <c r="F705" s="2"/>
      <c r="G705" s="2"/>
      <c r="H705" s="4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2"/>
      <c r="E706" s="3"/>
      <c r="F706" s="2"/>
      <c r="G706" s="2"/>
      <c r="H706" s="4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2"/>
      <c r="E707" s="3"/>
      <c r="F707" s="2"/>
      <c r="G707" s="2"/>
      <c r="H707" s="4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2"/>
      <c r="E708" s="3"/>
      <c r="F708" s="2"/>
      <c r="G708" s="2"/>
      <c r="H708" s="4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2"/>
      <c r="E709" s="3"/>
      <c r="F709" s="2"/>
      <c r="G709" s="2"/>
      <c r="H709" s="4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2"/>
      <c r="E710" s="3"/>
      <c r="F710" s="2"/>
      <c r="G710" s="2"/>
      <c r="H710" s="4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2"/>
      <c r="E711" s="3"/>
      <c r="F711" s="2"/>
      <c r="G711" s="2"/>
      <c r="H711" s="4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2"/>
      <c r="E712" s="3"/>
      <c r="F712" s="2"/>
      <c r="G712" s="2"/>
      <c r="H712" s="4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2"/>
      <c r="E713" s="3"/>
      <c r="F713" s="2"/>
      <c r="G713" s="2"/>
      <c r="H713" s="4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2"/>
      <c r="E714" s="3"/>
      <c r="F714" s="2"/>
      <c r="G714" s="2"/>
      <c r="H714" s="4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2"/>
      <c r="E715" s="3"/>
      <c r="F715" s="2"/>
      <c r="G715" s="2"/>
      <c r="H715" s="4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2"/>
      <c r="E716" s="3"/>
      <c r="F716" s="2"/>
      <c r="G716" s="2"/>
      <c r="H716" s="4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2"/>
      <c r="E717" s="3"/>
      <c r="F717" s="2"/>
      <c r="G717" s="2"/>
      <c r="H717" s="4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2"/>
      <c r="E718" s="3"/>
      <c r="F718" s="2"/>
      <c r="G718" s="2"/>
      <c r="H718" s="4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2"/>
      <c r="E719" s="3"/>
      <c r="F719" s="2"/>
      <c r="G719" s="2"/>
      <c r="H719" s="4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2"/>
      <c r="E720" s="3"/>
      <c r="F720" s="2"/>
      <c r="G720" s="2"/>
      <c r="H720" s="4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2"/>
      <c r="E721" s="3"/>
      <c r="F721" s="2"/>
      <c r="G721" s="2"/>
      <c r="H721" s="4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2"/>
      <c r="E722" s="3"/>
      <c r="F722" s="2"/>
      <c r="G722" s="2"/>
      <c r="H722" s="4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2"/>
      <c r="E723" s="3"/>
      <c r="F723" s="2"/>
      <c r="G723" s="2"/>
      <c r="H723" s="4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2"/>
      <c r="E724" s="3"/>
      <c r="F724" s="2"/>
      <c r="G724" s="2"/>
      <c r="H724" s="4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2"/>
      <c r="E725" s="3"/>
      <c r="F725" s="2"/>
      <c r="G725" s="2"/>
      <c r="H725" s="4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2"/>
      <c r="E726" s="3"/>
      <c r="F726" s="2"/>
      <c r="G726" s="2"/>
      <c r="H726" s="4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2"/>
      <c r="E727" s="3"/>
      <c r="F727" s="2"/>
      <c r="G727" s="2"/>
      <c r="H727" s="4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2"/>
      <c r="E728" s="3"/>
      <c r="F728" s="2"/>
      <c r="G728" s="2"/>
      <c r="H728" s="4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2"/>
      <c r="E729" s="3"/>
      <c r="F729" s="2"/>
      <c r="G729" s="2"/>
      <c r="H729" s="4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2"/>
      <c r="E730" s="3"/>
      <c r="F730" s="2"/>
      <c r="G730" s="2"/>
      <c r="H730" s="4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2"/>
      <c r="E731" s="3"/>
      <c r="F731" s="2"/>
      <c r="G731" s="2"/>
      <c r="H731" s="4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2"/>
      <c r="E732" s="3"/>
      <c r="F732" s="2"/>
      <c r="G732" s="2"/>
      <c r="H732" s="4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2"/>
      <c r="E733" s="3"/>
      <c r="F733" s="2"/>
      <c r="G733" s="2"/>
      <c r="H733" s="4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2"/>
      <c r="E734" s="3"/>
      <c r="F734" s="2"/>
      <c r="G734" s="2"/>
      <c r="H734" s="4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2"/>
      <c r="E735" s="3"/>
      <c r="F735" s="2"/>
      <c r="G735" s="2"/>
      <c r="H735" s="4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2"/>
      <c r="E736" s="3"/>
      <c r="F736" s="2"/>
      <c r="G736" s="2"/>
      <c r="H736" s="4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2"/>
      <c r="E737" s="3"/>
      <c r="F737" s="2"/>
      <c r="G737" s="2"/>
      <c r="H737" s="4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2"/>
      <c r="E738" s="3"/>
      <c r="F738" s="2"/>
      <c r="G738" s="2"/>
      <c r="H738" s="4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2"/>
      <c r="E739" s="3"/>
      <c r="F739" s="2"/>
      <c r="G739" s="2"/>
      <c r="H739" s="4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2"/>
      <c r="E740" s="3"/>
      <c r="F740" s="2"/>
      <c r="G740" s="2"/>
      <c r="H740" s="4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2"/>
      <c r="E741" s="3"/>
      <c r="F741" s="2"/>
      <c r="G741" s="2"/>
      <c r="H741" s="4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2"/>
      <c r="E742" s="3"/>
      <c r="F742" s="2"/>
      <c r="G742" s="2"/>
      <c r="H742" s="4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2"/>
      <c r="E743" s="3"/>
      <c r="F743" s="2"/>
      <c r="G743" s="2"/>
      <c r="H743" s="4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2"/>
      <c r="E744" s="3"/>
      <c r="F744" s="2"/>
      <c r="G744" s="2"/>
      <c r="H744" s="4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2"/>
      <c r="E745" s="3"/>
      <c r="F745" s="2"/>
      <c r="G745" s="2"/>
      <c r="H745" s="4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2"/>
      <c r="E746" s="3"/>
      <c r="F746" s="2"/>
      <c r="G746" s="2"/>
      <c r="H746" s="4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2"/>
      <c r="E747" s="3"/>
      <c r="F747" s="2"/>
      <c r="G747" s="2"/>
      <c r="H747" s="4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2"/>
      <c r="E748" s="3"/>
      <c r="F748" s="2"/>
      <c r="G748" s="2"/>
      <c r="H748" s="4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2"/>
      <c r="E749" s="3"/>
      <c r="F749" s="2"/>
      <c r="G749" s="2"/>
      <c r="H749" s="4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2"/>
      <c r="E750" s="3"/>
      <c r="F750" s="2"/>
      <c r="G750" s="2"/>
      <c r="H750" s="4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2"/>
      <c r="E751" s="3"/>
      <c r="F751" s="2"/>
      <c r="G751" s="2"/>
      <c r="H751" s="4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2"/>
      <c r="E752" s="3"/>
      <c r="F752" s="2"/>
      <c r="G752" s="2"/>
      <c r="H752" s="4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2"/>
      <c r="E753" s="3"/>
      <c r="F753" s="2"/>
      <c r="G753" s="2"/>
      <c r="H753" s="4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2"/>
      <c r="E754" s="3"/>
      <c r="F754" s="2"/>
      <c r="G754" s="2"/>
      <c r="H754" s="4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2"/>
      <c r="E755" s="3"/>
      <c r="F755" s="2"/>
      <c r="G755" s="2"/>
      <c r="H755" s="4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2"/>
      <c r="E756" s="3"/>
      <c r="F756" s="2"/>
      <c r="G756" s="2"/>
      <c r="H756" s="4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2"/>
      <c r="E757" s="3"/>
      <c r="F757" s="2"/>
      <c r="G757" s="2"/>
      <c r="H757" s="4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2"/>
      <c r="E758" s="3"/>
      <c r="F758" s="2"/>
      <c r="G758" s="2"/>
      <c r="H758" s="4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2"/>
      <c r="E759" s="3"/>
      <c r="F759" s="2"/>
      <c r="G759" s="2"/>
      <c r="H759" s="4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2"/>
      <c r="E760" s="3"/>
      <c r="F760" s="2"/>
      <c r="G760" s="2"/>
      <c r="H760" s="4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2"/>
      <c r="E761" s="3"/>
      <c r="F761" s="2"/>
      <c r="G761" s="2"/>
      <c r="H761" s="4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2"/>
      <c r="E762" s="3"/>
      <c r="F762" s="2"/>
      <c r="G762" s="2"/>
      <c r="H762" s="4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2"/>
      <c r="E763" s="3"/>
      <c r="F763" s="2"/>
      <c r="G763" s="2"/>
      <c r="H763" s="4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2"/>
      <c r="E764" s="3"/>
      <c r="F764" s="2"/>
      <c r="G764" s="2"/>
      <c r="H764" s="4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2"/>
      <c r="E765" s="3"/>
      <c r="F765" s="2"/>
      <c r="G765" s="2"/>
      <c r="H765" s="4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2"/>
      <c r="E766" s="3"/>
      <c r="F766" s="2"/>
      <c r="G766" s="2"/>
      <c r="H766" s="4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2"/>
      <c r="E767" s="3"/>
      <c r="F767" s="2"/>
      <c r="G767" s="2"/>
      <c r="H767" s="4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2"/>
      <c r="E768" s="3"/>
      <c r="F768" s="2"/>
      <c r="G768" s="2"/>
      <c r="H768" s="4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2"/>
      <c r="E769" s="3"/>
      <c r="F769" s="2"/>
      <c r="G769" s="2"/>
      <c r="H769" s="4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2"/>
      <c r="E770" s="3"/>
      <c r="F770" s="2"/>
      <c r="G770" s="2"/>
      <c r="H770" s="4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2"/>
      <c r="E771" s="3"/>
      <c r="F771" s="2"/>
      <c r="G771" s="2"/>
      <c r="H771" s="4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2"/>
      <c r="E772" s="3"/>
      <c r="F772" s="2"/>
      <c r="G772" s="2"/>
      <c r="H772" s="4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2"/>
      <c r="E773" s="3"/>
      <c r="F773" s="2"/>
      <c r="G773" s="2"/>
      <c r="H773" s="4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2"/>
      <c r="E774" s="3"/>
      <c r="F774" s="2"/>
      <c r="G774" s="2"/>
      <c r="H774" s="4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2"/>
      <c r="E775" s="3"/>
      <c r="F775" s="2"/>
      <c r="G775" s="2"/>
      <c r="H775" s="4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2"/>
      <c r="E776" s="3"/>
      <c r="F776" s="2"/>
      <c r="G776" s="2"/>
      <c r="H776" s="4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2"/>
      <c r="E777" s="3"/>
      <c r="F777" s="2"/>
      <c r="G777" s="2"/>
      <c r="H777" s="4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2"/>
      <c r="E778" s="3"/>
      <c r="F778" s="2"/>
      <c r="G778" s="2"/>
      <c r="H778" s="4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2"/>
      <c r="E779" s="3"/>
      <c r="F779" s="2"/>
      <c r="G779" s="2"/>
      <c r="H779" s="4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2"/>
      <c r="E780" s="3"/>
      <c r="F780" s="2"/>
      <c r="G780" s="2"/>
      <c r="H780" s="4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2"/>
      <c r="E781" s="3"/>
      <c r="F781" s="2"/>
      <c r="G781" s="2"/>
      <c r="H781" s="4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2"/>
      <c r="E782" s="3"/>
      <c r="F782" s="2"/>
      <c r="G782" s="2"/>
      <c r="H782" s="4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2"/>
      <c r="E783" s="3"/>
      <c r="F783" s="2"/>
      <c r="G783" s="2"/>
      <c r="H783" s="4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2"/>
      <c r="E784" s="3"/>
      <c r="F784" s="2"/>
      <c r="G784" s="2"/>
      <c r="H784" s="4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2"/>
      <c r="E785" s="3"/>
      <c r="F785" s="2"/>
      <c r="G785" s="2"/>
      <c r="H785" s="4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2"/>
      <c r="E786" s="3"/>
      <c r="F786" s="2"/>
      <c r="G786" s="2"/>
      <c r="H786" s="4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2"/>
      <c r="E787" s="3"/>
      <c r="F787" s="2"/>
      <c r="G787" s="2"/>
      <c r="H787" s="4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2"/>
      <c r="E788" s="3"/>
      <c r="F788" s="2"/>
      <c r="G788" s="2"/>
      <c r="H788" s="4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2"/>
      <c r="E789" s="3"/>
      <c r="F789" s="2"/>
      <c r="G789" s="2"/>
      <c r="H789" s="4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2"/>
      <c r="E790" s="3"/>
      <c r="F790" s="2"/>
      <c r="G790" s="2"/>
      <c r="H790" s="4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2"/>
      <c r="E791" s="3"/>
      <c r="F791" s="2"/>
      <c r="G791" s="2"/>
      <c r="H791" s="4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2"/>
      <c r="E792" s="3"/>
      <c r="F792" s="2"/>
      <c r="G792" s="2"/>
      <c r="H792" s="4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2"/>
      <c r="E793" s="3"/>
      <c r="F793" s="2"/>
      <c r="G793" s="2"/>
      <c r="H793" s="4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2"/>
      <c r="E794" s="3"/>
      <c r="F794" s="2"/>
      <c r="G794" s="2"/>
      <c r="H794" s="4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2"/>
      <c r="E795" s="3"/>
      <c r="F795" s="2"/>
      <c r="G795" s="2"/>
      <c r="H795" s="4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2"/>
      <c r="E796" s="3"/>
      <c r="F796" s="2"/>
      <c r="G796" s="2"/>
      <c r="H796" s="4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2"/>
      <c r="E797" s="3"/>
      <c r="F797" s="2"/>
      <c r="G797" s="2"/>
      <c r="H797" s="4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2"/>
      <c r="E798" s="3"/>
      <c r="F798" s="2"/>
      <c r="G798" s="2"/>
      <c r="H798" s="4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2"/>
      <c r="E799" s="3"/>
      <c r="F799" s="2"/>
      <c r="G799" s="2"/>
      <c r="H799" s="4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2"/>
      <c r="E800" s="3"/>
      <c r="F800" s="2"/>
      <c r="G800" s="2"/>
      <c r="H800" s="4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2"/>
      <c r="E801" s="3"/>
      <c r="F801" s="2"/>
      <c r="G801" s="2"/>
      <c r="H801" s="4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2"/>
      <c r="E802" s="3"/>
      <c r="F802" s="2"/>
      <c r="G802" s="2"/>
      <c r="H802" s="4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2"/>
      <c r="E803" s="3"/>
      <c r="F803" s="2"/>
      <c r="G803" s="2"/>
      <c r="H803" s="4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2"/>
      <c r="E804" s="3"/>
      <c r="F804" s="2"/>
      <c r="G804" s="2"/>
      <c r="H804" s="4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2"/>
      <c r="E805" s="3"/>
      <c r="F805" s="2"/>
      <c r="G805" s="2"/>
      <c r="H805" s="4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2"/>
      <c r="E806" s="3"/>
      <c r="F806" s="2"/>
      <c r="G806" s="2"/>
      <c r="H806" s="4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2"/>
      <c r="E807" s="3"/>
      <c r="F807" s="2"/>
      <c r="G807" s="2"/>
      <c r="H807" s="4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2"/>
      <c r="E808" s="3"/>
      <c r="F808" s="2"/>
      <c r="G808" s="2"/>
      <c r="H808" s="4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2"/>
      <c r="E809" s="3"/>
      <c r="F809" s="2"/>
      <c r="G809" s="2"/>
      <c r="H809" s="4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2"/>
      <c r="E810" s="3"/>
      <c r="F810" s="2"/>
      <c r="G810" s="2"/>
      <c r="H810" s="4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2"/>
      <c r="E811" s="3"/>
      <c r="F811" s="2"/>
      <c r="G811" s="2"/>
      <c r="H811" s="4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2"/>
      <c r="E812" s="3"/>
      <c r="F812" s="2"/>
      <c r="G812" s="2"/>
      <c r="H812" s="4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2"/>
      <c r="E813" s="3"/>
      <c r="F813" s="2"/>
      <c r="G813" s="2"/>
      <c r="H813" s="4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2"/>
      <c r="E814" s="3"/>
      <c r="F814" s="2"/>
      <c r="G814" s="2"/>
      <c r="H814" s="4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2"/>
      <c r="E815" s="3"/>
      <c r="F815" s="2"/>
      <c r="G815" s="2"/>
      <c r="H815" s="4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2"/>
      <c r="E816" s="3"/>
      <c r="F816" s="2"/>
      <c r="G816" s="2"/>
      <c r="H816" s="4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2"/>
      <c r="E817" s="3"/>
      <c r="F817" s="2"/>
      <c r="G817" s="2"/>
      <c r="H817" s="4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2"/>
      <c r="E818" s="3"/>
      <c r="F818" s="2"/>
      <c r="G818" s="2"/>
      <c r="H818" s="4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2"/>
      <c r="E819" s="3"/>
      <c r="F819" s="2"/>
      <c r="G819" s="2"/>
      <c r="H819" s="4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2"/>
      <c r="E820" s="3"/>
      <c r="F820" s="2"/>
      <c r="G820" s="2"/>
      <c r="H820" s="4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2"/>
      <c r="E821" s="3"/>
      <c r="F821" s="2"/>
      <c r="G821" s="2"/>
      <c r="H821" s="4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2"/>
      <c r="E822" s="3"/>
      <c r="F822" s="2"/>
      <c r="G822" s="2"/>
      <c r="H822" s="4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2"/>
      <c r="E823" s="3"/>
      <c r="F823" s="2"/>
      <c r="G823" s="2"/>
      <c r="H823" s="4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2"/>
      <c r="E824" s="3"/>
      <c r="F824" s="2"/>
      <c r="G824" s="2"/>
      <c r="H824" s="4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2"/>
      <c r="E825" s="3"/>
      <c r="F825" s="2"/>
      <c r="G825" s="2"/>
      <c r="H825" s="4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2"/>
      <c r="E826" s="3"/>
      <c r="F826" s="2"/>
      <c r="G826" s="2"/>
      <c r="H826" s="4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2"/>
      <c r="E827" s="3"/>
      <c r="F827" s="2"/>
      <c r="G827" s="2"/>
      <c r="H827" s="4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2"/>
      <c r="E828" s="3"/>
      <c r="F828" s="2"/>
      <c r="G828" s="2"/>
      <c r="H828" s="4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2"/>
      <c r="E829" s="3"/>
      <c r="F829" s="2"/>
      <c r="G829" s="2"/>
      <c r="H829" s="4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2"/>
      <c r="E830" s="3"/>
      <c r="F830" s="2"/>
      <c r="G830" s="2"/>
      <c r="H830" s="4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2"/>
      <c r="E831" s="3"/>
      <c r="F831" s="2"/>
      <c r="G831" s="2"/>
      <c r="H831" s="4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2"/>
      <c r="E832" s="3"/>
      <c r="F832" s="2"/>
      <c r="G832" s="2"/>
      <c r="H832" s="4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2"/>
      <c r="E833" s="3"/>
      <c r="F833" s="2"/>
      <c r="G833" s="2"/>
      <c r="H833" s="4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2"/>
      <c r="E834" s="3"/>
      <c r="F834" s="2"/>
      <c r="G834" s="2"/>
      <c r="H834" s="4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2"/>
      <c r="E835" s="3"/>
      <c r="F835" s="2"/>
      <c r="G835" s="2"/>
      <c r="H835" s="4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2"/>
      <c r="E836" s="3"/>
      <c r="F836" s="2"/>
      <c r="G836" s="2"/>
      <c r="H836" s="4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2"/>
      <c r="E837" s="3"/>
      <c r="F837" s="2"/>
      <c r="G837" s="2"/>
      <c r="H837" s="4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2"/>
      <c r="E838" s="3"/>
      <c r="F838" s="2"/>
      <c r="G838" s="2"/>
      <c r="H838" s="4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2"/>
      <c r="E839" s="3"/>
      <c r="F839" s="2"/>
      <c r="G839" s="2"/>
      <c r="H839" s="4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2"/>
      <c r="E840" s="3"/>
      <c r="F840" s="2"/>
      <c r="G840" s="2"/>
      <c r="H840" s="4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2"/>
      <c r="E841" s="3"/>
      <c r="F841" s="2"/>
      <c r="G841" s="2"/>
      <c r="H841" s="4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2"/>
      <c r="E842" s="3"/>
      <c r="F842" s="2"/>
      <c r="G842" s="2"/>
      <c r="H842" s="4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2"/>
      <c r="E843" s="3"/>
      <c r="F843" s="2"/>
      <c r="G843" s="2"/>
      <c r="H843" s="4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2"/>
      <c r="E844" s="3"/>
      <c r="F844" s="2"/>
      <c r="G844" s="2"/>
      <c r="H844" s="4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2"/>
      <c r="E845" s="3"/>
      <c r="F845" s="2"/>
      <c r="G845" s="2"/>
      <c r="H845" s="4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2"/>
      <c r="E846" s="3"/>
      <c r="F846" s="2"/>
      <c r="G846" s="2"/>
      <c r="H846" s="4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2"/>
      <c r="E847" s="3"/>
      <c r="F847" s="2"/>
      <c r="G847" s="2"/>
      <c r="H847" s="4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2"/>
      <c r="E848" s="3"/>
      <c r="F848" s="2"/>
      <c r="G848" s="2"/>
      <c r="H848" s="4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2"/>
      <c r="E849" s="3"/>
      <c r="F849" s="2"/>
      <c r="G849" s="2"/>
      <c r="H849" s="4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2"/>
      <c r="E850" s="3"/>
      <c r="F850" s="2"/>
      <c r="G850" s="2"/>
      <c r="H850" s="4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2"/>
      <c r="E851" s="3"/>
      <c r="F851" s="2"/>
      <c r="G851" s="2"/>
      <c r="H851" s="4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2"/>
      <c r="E852" s="3"/>
      <c r="F852" s="2"/>
      <c r="G852" s="2"/>
      <c r="H852" s="4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2"/>
      <c r="E853" s="3"/>
      <c r="F853" s="2"/>
      <c r="G853" s="2"/>
      <c r="H853" s="4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2"/>
      <c r="E854" s="3"/>
      <c r="F854" s="2"/>
      <c r="G854" s="2"/>
      <c r="H854" s="4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2"/>
      <c r="E855" s="3"/>
      <c r="F855" s="2"/>
      <c r="G855" s="2"/>
      <c r="H855" s="4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2"/>
      <c r="E856" s="3"/>
      <c r="F856" s="2"/>
      <c r="G856" s="2"/>
      <c r="H856" s="4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2"/>
      <c r="E857" s="3"/>
      <c r="F857" s="2"/>
      <c r="G857" s="2"/>
      <c r="H857" s="4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2"/>
      <c r="E858" s="3"/>
      <c r="F858" s="2"/>
      <c r="G858" s="2"/>
      <c r="H858" s="4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2"/>
      <c r="E859" s="3"/>
      <c r="F859" s="2"/>
      <c r="G859" s="2"/>
      <c r="H859" s="4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2"/>
      <c r="E860" s="3"/>
      <c r="F860" s="2"/>
      <c r="G860" s="2"/>
      <c r="H860" s="4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2"/>
      <c r="E861" s="3"/>
      <c r="F861" s="2"/>
      <c r="G861" s="2"/>
      <c r="H861" s="4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2"/>
      <c r="E862" s="3"/>
      <c r="F862" s="2"/>
      <c r="G862" s="2"/>
      <c r="H862" s="4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2"/>
      <c r="E863" s="3"/>
      <c r="F863" s="2"/>
      <c r="G863" s="2"/>
      <c r="H863" s="4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2"/>
      <c r="E864" s="3"/>
      <c r="F864" s="2"/>
      <c r="G864" s="2"/>
      <c r="H864" s="4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2"/>
      <c r="E865" s="3"/>
      <c r="F865" s="2"/>
      <c r="G865" s="2"/>
      <c r="H865" s="4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2"/>
      <c r="E866" s="3"/>
      <c r="F866" s="2"/>
      <c r="G866" s="2"/>
      <c r="H866" s="4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2"/>
      <c r="E867" s="3"/>
      <c r="F867" s="2"/>
      <c r="G867" s="2"/>
      <c r="H867" s="4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2"/>
      <c r="E868" s="3"/>
      <c r="F868" s="2"/>
      <c r="G868" s="2"/>
      <c r="H868" s="4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2"/>
      <c r="E869" s="3"/>
      <c r="F869" s="2"/>
      <c r="G869" s="2"/>
      <c r="H869" s="4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2"/>
      <c r="E870" s="3"/>
      <c r="F870" s="2"/>
      <c r="G870" s="2"/>
      <c r="H870" s="4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2"/>
      <c r="E871" s="3"/>
      <c r="F871" s="2"/>
      <c r="G871" s="2"/>
      <c r="H871" s="4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2"/>
      <c r="E872" s="3"/>
      <c r="F872" s="2"/>
      <c r="G872" s="2"/>
      <c r="H872" s="4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2"/>
      <c r="E873" s="3"/>
      <c r="F873" s="2"/>
      <c r="G873" s="2"/>
      <c r="H873" s="4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2"/>
      <c r="E874" s="3"/>
      <c r="F874" s="2"/>
      <c r="G874" s="2"/>
      <c r="H874" s="4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2"/>
      <c r="E875" s="3"/>
      <c r="F875" s="2"/>
      <c r="G875" s="2"/>
      <c r="H875" s="4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2"/>
      <c r="E876" s="3"/>
      <c r="F876" s="2"/>
      <c r="G876" s="2"/>
      <c r="H876" s="4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2"/>
      <c r="E877" s="3"/>
      <c r="F877" s="2"/>
      <c r="G877" s="2"/>
      <c r="H877" s="4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2"/>
      <c r="E878" s="3"/>
      <c r="F878" s="2"/>
      <c r="G878" s="2"/>
      <c r="H878" s="4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2"/>
      <c r="E879" s="3"/>
      <c r="F879" s="2"/>
      <c r="G879" s="2"/>
      <c r="H879" s="4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2"/>
      <c r="E880" s="3"/>
      <c r="F880" s="2"/>
      <c r="G880" s="2"/>
      <c r="H880" s="4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2"/>
      <c r="E881" s="3"/>
      <c r="F881" s="2"/>
      <c r="G881" s="2"/>
      <c r="H881" s="4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2"/>
      <c r="E882" s="3"/>
      <c r="F882" s="2"/>
      <c r="G882" s="2"/>
      <c r="H882" s="4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2"/>
      <c r="E883" s="3"/>
      <c r="F883" s="2"/>
      <c r="G883" s="2"/>
      <c r="H883" s="4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2"/>
      <c r="E884" s="3"/>
      <c r="F884" s="2"/>
      <c r="G884" s="2"/>
      <c r="H884" s="4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2"/>
      <c r="E885" s="3"/>
      <c r="F885" s="2"/>
      <c r="G885" s="2"/>
      <c r="H885" s="4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2"/>
      <c r="E886" s="3"/>
      <c r="F886" s="2"/>
      <c r="G886" s="2"/>
      <c r="H886" s="4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2"/>
      <c r="E887" s="3"/>
      <c r="F887" s="2"/>
      <c r="G887" s="2"/>
      <c r="H887" s="4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2"/>
      <c r="E888" s="3"/>
      <c r="F888" s="2"/>
      <c r="G888" s="2"/>
      <c r="H888" s="4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2"/>
      <c r="E889" s="3"/>
      <c r="F889" s="2"/>
      <c r="G889" s="2"/>
      <c r="H889" s="4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2"/>
      <c r="E890" s="3"/>
      <c r="F890" s="2"/>
      <c r="G890" s="2"/>
      <c r="H890" s="4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2"/>
      <c r="E891" s="3"/>
      <c r="F891" s="2"/>
      <c r="G891" s="2"/>
      <c r="H891" s="4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2"/>
      <c r="E892" s="3"/>
      <c r="F892" s="2"/>
      <c r="G892" s="2"/>
      <c r="H892" s="4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2"/>
      <c r="E893" s="3"/>
      <c r="F893" s="2"/>
      <c r="G893" s="2"/>
      <c r="H893" s="4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2"/>
      <c r="E894" s="3"/>
      <c r="F894" s="2"/>
      <c r="G894" s="2"/>
      <c r="H894" s="4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2"/>
      <c r="E895" s="3"/>
      <c r="F895" s="2"/>
      <c r="G895" s="2"/>
      <c r="H895" s="4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2"/>
      <c r="E896" s="3"/>
      <c r="F896" s="2"/>
      <c r="G896" s="2"/>
      <c r="H896" s="4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2"/>
      <c r="E897" s="3"/>
      <c r="F897" s="2"/>
      <c r="G897" s="2"/>
      <c r="H897" s="4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2"/>
      <c r="E898" s="3"/>
      <c r="F898" s="2"/>
      <c r="G898" s="2"/>
      <c r="H898" s="4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2"/>
      <c r="E899" s="3"/>
      <c r="F899" s="2"/>
      <c r="G899" s="2"/>
      <c r="H899" s="4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2"/>
      <c r="E900" s="3"/>
      <c r="F900" s="2"/>
      <c r="G900" s="2"/>
      <c r="H900" s="4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2"/>
      <c r="E901" s="3"/>
      <c r="F901" s="2"/>
      <c r="G901" s="2"/>
      <c r="H901" s="4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2"/>
      <c r="E902" s="3"/>
      <c r="F902" s="2"/>
      <c r="G902" s="2"/>
      <c r="H902" s="4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2"/>
      <c r="E903" s="3"/>
      <c r="F903" s="2"/>
      <c r="G903" s="2"/>
      <c r="H903" s="4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2"/>
      <c r="E904" s="3"/>
      <c r="F904" s="2"/>
      <c r="G904" s="2"/>
      <c r="H904" s="4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2"/>
      <c r="E905" s="3"/>
      <c r="F905" s="2"/>
      <c r="G905" s="2"/>
      <c r="H905" s="4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2"/>
      <c r="E906" s="3"/>
      <c r="F906" s="2"/>
      <c r="G906" s="2"/>
      <c r="H906" s="4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2"/>
      <c r="E907" s="3"/>
      <c r="F907" s="2"/>
      <c r="G907" s="2"/>
      <c r="H907" s="4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2"/>
      <c r="E908" s="3"/>
      <c r="F908" s="2"/>
      <c r="G908" s="2"/>
      <c r="H908" s="4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2"/>
      <c r="E909" s="3"/>
      <c r="F909" s="2"/>
      <c r="G909" s="2"/>
      <c r="H909" s="4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2"/>
      <c r="E910" s="3"/>
      <c r="F910" s="2"/>
      <c r="G910" s="2"/>
      <c r="H910" s="4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2"/>
      <c r="E911" s="3"/>
      <c r="F911" s="2"/>
      <c r="G911" s="2"/>
      <c r="H911" s="4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2"/>
      <c r="E912" s="3"/>
      <c r="F912" s="2"/>
      <c r="G912" s="2"/>
      <c r="H912" s="4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2"/>
      <c r="E913" s="3"/>
      <c r="F913" s="2"/>
      <c r="G913" s="2"/>
      <c r="H913" s="4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2"/>
      <c r="E914" s="3"/>
      <c r="F914" s="2"/>
      <c r="G914" s="2"/>
      <c r="H914" s="4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2"/>
      <c r="E915" s="3"/>
      <c r="F915" s="2"/>
      <c r="G915" s="2"/>
      <c r="H915" s="4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2"/>
      <c r="E916" s="3"/>
      <c r="F916" s="2"/>
      <c r="G916" s="2"/>
      <c r="H916" s="4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2"/>
      <c r="E917" s="3"/>
      <c r="F917" s="2"/>
      <c r="G917" s="2"/>
      <c r="H917" s="4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2"/>
      <c r="E918" s="3"/>
      <c r="F918" s="2"/>
      <c r="G918" s="2"/>
      <c r="H918" s="4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2"/>
      <c r="E919" s="3"/>
      <c r="F919" s="2"/>
      <c r="G919" s="2"/>
      <c r="H919" s="4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2"/>
      <c r="E920" s="3"/>
      <c r="F920" s="2"/>
      <c r="G920" s="2"/>
      <c r="H920" s="4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2"/>
      <c r="E921" s="3"/>
      <c r="F921" s="2"/>
      <c r="G921" s="2"/>
      <c r="H921" s="4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2"/>
      <c r="E922" s="3"/>
      <c r="F922" s="2"/>
      <c r="G922" s="2"/>
      <c r="H922" s="4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2"/>
      <c r="E923" s="3"/>
      <c r="F923" s="2"/>
      <c r="G923" s="2"/>
      <c r="H923" s="4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2"/>
      <c r="E924" s="3"/>
      <c r="F924" s="2"/>
      <c r="G924" s="2"/>
      <c r="H924" s="4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2"/>
      <c r="E925" s="3"/>
      <c r="F925" s="2"/>
      <c r="G925" s="2"/>
      <c r="H925" s="4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2"/>
      <c r="E926" s="3"/>
      <c r="F926" s="2"/>
      <c r="G926" s="2"/>
      <c r="H926" s="4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2"/>
      <c r="E927" s="3"/>
      <c r="F927" s="2"/>
      <c r="G927" s="2"/>
      <c r="H927" s="4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2"/>
      <c r="E928" s="3"/>
      <c r="F928" s="2"/>
      <c r="G928" s="2"/>
      <c r="H928" s="4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2"/>
      <c r="E929" s="3"/>
      <c r="F929" s="2"/>
      <c r="G929" s="2"/>
      <c r="H929" s="4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2"/>
      <c r="E930" s="3"/>
      <c r="F930" s="2"/>
      <c r="G930" s="2"/>
      <c r="H930" s="4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2"/>
      <c r="E931" s="3"/>
      <c r="F931" s="2"/>
      <c r="G931" s="2"/>
      <c r="H931" s="4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2"/>
      <c r="E932" s="3"/>
      <c r="F932" s="2"/>
      <c r="G932" s="2"/>
      <c r="H932" s="4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2"/>
      <c r="E933" s="3"/>
      <c r="F933" s="2"/>
      <c r="G933" s="2"/>
      <c r="H933" s="4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2"/>
      <c r="E934" s="3"/>
      <c r="F934" s="2"/>
      <c r="G934" s="2"/>
      <c r="H934" s="4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2"/>
      <c r="E935" s="3"/>
      <c r="F935" s="2"/>
      <c r="G935" s="2"/>
      <c r="H935" s="4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2"/>
      <c r="E936" s="3"/>
      <c r="F936" s="2"/>
      <c r="G936" s="2"/>
      <c r="H936" s="4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2"/>
      <c r="E937" s="3"/>
      <c r="F937" s="2"/>
      <c r="G937" s="2"/>
      <c r="H937" s="4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2"/>
      <c r="E938" s="3"/>
      <c r="F938" s="2"/>
      <c r="G938" s="2"/>
      <c r="H938" s="4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2"/>
      <c r="E939" s="3"/>
      <c r="F939" s="2"/>
      <c r="G939" s="2"/>
      <c r="H939" s="4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2"/>
      <c r="E940" s="3"/>
      <c r="F940" s="2"/>
      <c r="G940" s="2"/>
      <c r="H940" s="4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2"/>
      <c r="E941" s="3"/>
      <c r="F941" s="2"/>
      <c r="G941" s="2"/>
      <c r="H941" s="4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2"/>
      <c r="E942" s="3"/>
      <c r="F942" s="2"/>
      <c r="G942" s="2"/>
      <c r="H942" s="4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2"/>
      <c r="E943" s="3"/>
      <c r="F943" s="2"/>
      <c r="G943" s="2"/>
      <c r="H943" s="4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2"/>
      <c r="E944" s="3"/>
      <c r="F944" s="2"/>
      <c r="G944" s="2"/>
      <c r="H944" s="4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2"/>
      <c r="E945" s="3"/>
      <c r="F945" s="2"/>
      <c r="G945" s="2"/>
      <c r="H945" s="4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2"/>
      <c r="E946" s="3"/>
      <c r="F946" s="2"/>
      <c r="G946" s="2"/>
      <c r="H946" s="4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2"/>
      <c r="E947" s="3"/>
      <c r="F947" s="2"/>
      <c r="G947" s="2"/>
      <c r="H947" s="4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2"/>
      <c r="E948" s="3"/>
      <c r="F948" s="2"/>
      <c r="G948" s="2"/>
      <c r="H948" s="4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2"/>
      <c r="E949" s="3"/>
      <c r="F949" s="2"/>
      <c r="G949" s="2"/>
      <c r="H949" s="4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2"/>
      <c r="E950" s="3"/>
      <c r="F950" s="2"/>
      <c r="G950" s="2"/>
      <c r="H950" s="4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2"/>
      <c r="E951" s="3"/>
      <c r="F951" s="2"/>
      <c r="G951" s="2"/>
      <c r="H951" s="4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2"/>
      <c r="E952" s="3"/>
      <c r="F952" s="2"/>
      <c r="G952" s="2"/>
      <c r="H952" s="4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2"/>
      <c r="E953" s="3"/>
      <c r="F953" s="2"/>
      <c r="G953" s="2"/>
      <c r="H953" s="4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2"/>
      <c r="E954" s="3"/>
      <c r="F954" s="2"/>
      <c r="G954" s="2"/>
      <c r="H954" s="4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2"/>
      <c r="E955" s="3"/>
      <c r="F955" s="2"/>
      <c r="G955" s="2"/>
      <c r="H955" s="4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2"/>
      <c r="E956" s="3"/>
      <c r="F956" s="2"/>
      <c r="G956" s="2"/>
      <c r="H956" s="4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2"/>
      <c r="E957" s="3"/>
      <c r="F957" s="2"/>
      <c r="G957" s="2"/>
      <c r="H957" s="4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2"/>
      <c r="E958" s="3"/>
      <c r="F958" s="2"/>
      <c r="G958" s="2"/>
      <c r="H958" s="4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2"/>
      <c r="E959" s="3"/>
      <c r="F959" s="2"/>
      <c r="G959" s="2"/>
      <c r="H959" s="4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2"/>
      <c r="E960" s="3"/>
      <c r="F960" s="2"/>
      <c r="G960" s="2"/>
      <c r="H960" s="4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2"/>
      <c r="E961" s="3"/>
      <c r="F961" s="2"/>
      <c r="G961" s="2"/>
      <c r="H961" s="4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2"/>
      <c r="E962" s="3"/>
      <c r="F962" s="2"/>
      <c r="G962" s="2"/>
      <c r="H962" s="4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2"/>
      <c r="E963" s="3"/>
      <c r="F963" s="2"/>
      <c r="G963" s="2"/>
      <c r="H963" s="4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2"/>
      <c r="E964" s="3"/>
      <c r="F964" s="2"/>
      <c r="G964" s="2"/>
      <c r="H964" s="4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2"/>
      <c r="E965" s="3"/>
      <c r="F965" s="2"/>
      <c r="G965" s="2"/>
      <c r="H965" s="4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2"/>
      <c r="E966" s="3"/>
      <c r="F966" s="2"/>
      <c r="G966" s="2"/>
      <c r="H966" s="4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2"/>
      <c r="E967" s="3"/>
      <c r="F967" s="2"/>
      <c r="G967" s="2"/>
      <c r="H967" s="4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2"/>
      <c r="E968" s="3"/>
      <c r="F968" s="2"/>
      <c r="G968" s="2"/>
      <c r="H968" s="4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2"/>
      <c r="E969" s="3"/>
      <c r="F969" s="2"/>
      <c r="G969" s="2"/>
      <c r="H969" s="4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2"/>
      <c r="E970" s="3"/>
      <c r="F970" s="2"/>
      <c r="G970" s="2"/>
      <c r="H970" s="4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2"/>
      <c r="E971" s="3"/>
      <c r="F971" s="2"/>
      <c r="G971" s="2"/>
      <c r="H971" s="4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2"/>
      <c r="E972" s="3"/>
      <c r="F972" s="2"/>
      <c r="G972" s="2"/>
      <c r="H972" s="4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2"/>
      <c r="E973" s="3"/>
      <c r="F973" s="2"/>
      <c r="G973" s="2"/>
      <c r="H973" s="4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2"/>
      <c r="E974" s="3"/>
      <c r="F974" s="2"/>
      <c r="G974" s="2"/>
      <c r="H974" s="4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2"/>
      <c r="E975" s="3"/>
      <c r="F975" s="2"/>
      <c r="G975" s="2"/>
      <c r="H975" s="4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2"/>
      <c r="E976" s="3"/>
      <c r="F976" s="2"/>
      <c r="G976" s="2"/>
      <c r="H976" s="4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2"/>
      <c r="E977" s="3"/>
      <c r="F977" s="2"/>
      <c r="G977" s="2"/>
      <c r="H977" s="4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2"/>
      <c r="E978" s="3"/>
      <c r="F978" s="2"/>
      <c r="G978" s="2"/>
      <c r="H978" s="4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2"/>
      <c r="E979" s="3"/>
      <c r="F979" s="2"/>
      <c r="G979" s="2"/>
      <c r="H979" s="4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2"/>
      <c r="E980" s="3"/>
      <c r="F980" s="2"/>
      <c r="G980" s="2"/>
      <c r="H980" s="4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2"/>
      <c r="E981" s="3"/>
      <c r="F981" s="2"/>
      <c r="G981" s="2"/>
      <c r="H981" s="4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2"/>
      <c r="E982" s="3"/>
      <c r="F982" s="2"/>
      <c r="G982" s="2"/>
      <c r="H982" s="4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2"/>
      <c r="E983" s="3"/>
      <c r="F983" s="2"/>
      <c r="G983" s="2"/>
      <c r="H983" s="4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2"/>
      <c r="E984" s="3"/>
      <c r="F984" s="2"/>
      <c r="G984" s="2"/>
      <c r="H984" s="4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2"/>
      <c r="E985" s="3"/>
      <c r="F985" s="2"/>
      <c r="G985" s="2"/>
      <c r="H985" s="4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2"/>
      <c r="E986" s="3"/>
      <c r="F986" s="2"/>
      <c r="G986" s="2"/>
      <c r="H986" s="4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2"/>
      <c r="E987" s="3"/>
      <c r="F987" s="2"/>
      <c r="G987" s="2"/>
      <c r="H987" s="4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2"/>
      <c r="E988" s="3"/>
      <c r="F988" s="2"/>
      <c r="G988" s="2"/>
      <c r="H988" s="4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2"/>
      <c r="E989" s="3"/>
      <c r="F989" s="2"/>
      <c r="G989" s="2"/>
      <c r="H989" s="4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2"/>
      <c r="E990" s="3"/>
      <c r="F990" s="2"/>
      <c r="G990" s="2"/>
      <c r="H990" s="4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2"/>
      <c r="E991" s="3"/>
      <c r="F991" s="2"/>
      <c r="G991" s="2"/>
      <c r="H991" s="4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2"/>
      <c r="E992" s="3"/>
      <c r="F992" s="2"/>
      <c r="G992" s="2"/>
      <c r="H992" s="4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2"/>
      <c r="E993" s="3"/>
      <c r="F993" s="2"/>
      <c r="G993" s="2"/>
      <c r="H993" s="4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2"/>
      <c r="E994" s="3"/>
      <c r="F994" s="2"/>
      <c r="G994" s="2"/>
      <c r="H994" s="4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2"/>
      <c r="E995" s="3"/>
      <c r="F995" s="2"/>
      <c r="G995" s="2"/>
      <c r="H995" s="4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2"/>
      <c r="E996" s="3"/>
      <c r="F996" s="2"/>
      <c r="G996" s="2"/>
      <c r="H996" s="4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2"/>
      <c r="E997" s="3"/>
      <c r="F997" s="2"/>
      <c r="G997" s="2"/>
      <c r="H997" s="4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2"/>
      <c r="E998" s="3"/>
      <c r="F998" s="2"/>
      <c r="G998" s="2"/>
      <c r="H998" s="4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2"/>
      <c r="E999" s="3"/>
      <c r="F999" s="2"/>
      <c r="G999" s="2"/>
      <c r="H999" s="4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2"/>
      <c r="E1000" s="3"/>
      <c r="F1000" s="2"/>
      <c r="G1000" s="2"/>
      <c r="H1000" s="4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8:H8"/>
    <mergeCell ref="A10:A11"/>
    <mergeCell ref="C10:C11"/>
    <mergeCell ref="D10:D11"/>
    <mergeCell ref="E10:F10"/>
    <mergeCell ref="G10:G11"/>
    <mergeCell ref="H10:H11"/>
    <mergeCell ref="G35:H35"/>
    <mergeCell ref="G36:H36"/>
    <mergeCell ref="G37:H37"/>
    <mergeCell ref="G38:H38"/>
    <mergeCell ref="G39:H39"/>
    <mergeCell ref="G40:H40"/>
    <mergeCell ref="G41:H41"/>
    <mergeCell ref="G42:H42"/>
    <mergeCell ref="B10:B11"/>
    <mergeCell ref="A31:B31"/>
    <mergeCell ref="A32:B32"/>
    <mergeCell ref="D32:F32"/>
    <mergeCell ref="G32:H32"/>
    <mergeCell ref="D33:F33"/>
    <mergeCell ref="G33:H33"/>
    <mergeCell ref="A40:B40"/>
    <mergeCell ref="A41:B41"/>
    <mergeCell ref="D41:F41"/>
    <mergeCell ref="A33:B33"/>
    <mergeCell ref="A34:B34"/>
    <mergeCell ref="A35:B35"/>
    <mergeCell ref="A36:B36"/>
    <mergeCell ref="A37:B37"/>
    <mergeCell ref="A38:B38"/>
    <mergeCell ref="A39:B39"/>
    <mergeCell ref="A46:B46"/>
    <mergeCell ref="A47:B47"/>
    <mergeCell ref="A48:B48"/>
    <mergeCell ref="A49:B49"/>
    <mergeCell ref="A50:B50"/>
    <mergeCell ref="A51:B51"/>
    <mergeCell ref="A52:B52"/>
    <mergeCell ref="A60:B60"/>
    <mergeCell ref="E47:G47"/>
    <mergeCell ref="E48:G48"/>
    <mergeCell ref="E49:G49"/>
    <mergeCell ref="E50:G50"/>
    <mergeCell ref="D51:G51"/>
    <mergeCell ref="A42:B42"/>
    <mergeCell ref="A43:B43"/>
    <mergeCell ref="A44:B44"/>
    <mergeCell ref="D44:G44"/>
    <mergeCell ref="A45:B45"/>
    <mergeCell ref="E45:G45"/>
    <mergeCell ref="E46:G46"/>
  </mergeCells>
  <conditionalFormatting sqref="G66:G72 H2:H7 H9:H31 H43:H65 H73:H1000">
    <cfRule type="containsText" dxfId="0" priority="1" operator="containsText" text="Open">
      <formula>NOT(ISERROR(SEARCH(("Open"),(G66))))</formula>
    </cfRule>
  </conditionalFormatting>
  <conditionalFormatting sqref="G66:G72 H2:H7 H9:H31 H43:H65 H73:H1000">
    <cfRule type="containsText" dxfId="1" priority="2" operator="containsText" text="Closed">
      <formula>NOT(ISERROR(SEARCH(("Closed"),(G66))))</formula>
    </cfRule>
  </conditionalFormatting>
  <printOptions/>
  <pageMargins bottom="0.75" footer="0.0" header="0.0" left="0.7" right="0.7" top="0.75"/>
  <pageSetup paperSize="9" orientation="portrait"/>
  <drawing r:id="rId1"/>
</worksheet>
</file>