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&amp;A PMS" sheetId="1" r:id="rId5"/>
  </sheets>
  <definedNames>
    <definedName hidden="1" localSheetId="0" name="_xlnm._FilterDatabase">'P&amp;A PMS'!$A$14:$L$627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462">
      <text>
        <t xml:space="preserve">Author:
Does this machine have an hour-meter?</t>
      </text>
    </comment>
  </commentList>
</comments>
</file>

<file path=xl/sharedStrings.xml><?xml version="1.0" encoding="utf-8"?>
<sst xmlns="http://schemas.openxmlformats.org/spreadsheetml/2006/main" count="886" uniqueCount="301">
  <si>
    <t xml:space="preserve">A
B
C
</t>
  </si>
  <si>
    <t>SWDA OIL SERVICES LIMITED</t>
  </si>
  <si>
    <t xml:space="preserve">                           PMITP PROCEDURE  (ISS JACK HARDY 340K)</t>
  </si>
  <si>
    <t>DOC ID NO: SWDA-Q2-P-5.7.8</t>
  </si>
  <si>
    <t>Rev 01</t>
  </si>
  <si>
    <t>Date. 25th September, 2024</t>
  </si>
  <si>
    <t>SPDC  Operations</t>
  </si>
  <si>
    <t>S/No</t>
  </si>
  <si>
    <t>EQUIPMENT</t>
  </si>
  <si>
    <t>CURRENT RUNTIME
(HOURS)</t>
  </si>
  <si>
    <t>ACTION ITEMS</t>
  </si>
  <si>
    <t>CHECK INTERVAL IN SERVICE 
(IN DAYS)</t>
  </si>
  <si>
    <t>CHECK INTERVAL BASE MTCE 
(IN DAYS)</t>
  </si>
  <si>
    <t>DATE OF LAST CHECK 
(DD-MMM-YY)</t>
  </si>
  <si>
    <t>CURRENT DATE 
(DD-MMM-YY)</t>
  </si>
  <si>
    <t>DAYS AFTER LAST CHECK</t>
  </si>
  <si>
    <t>STATUS 
(BY DATE)</t>
  </si>
  <si>
    <t>CHECK INTERVAL  
(IN RUNTIME HOURS)</t>
  </si>
  <si>
    <t>REMARKS</t>
  </si>
  <si>
    <t xml:space="preserve"> ZB 400II TRIPLEX MUD PUMP #1. ZB-00Y-08-12. Engine S/N 3ER11239   (TN PU PM 06)</t>
  </si>
  <si>
    <t>ENGINE / PRIME MOVER</t>
  </si>
  <si>
    <t>Engine oil - Check oil level</t>
  </si>
  <si>
    <t>Coolant - check level use correct coolant to top up (do not use water alone)</t>
  </si>
  <si>
    <t>Fuel / diesel tank - check level, contaminations and leakage (avoid using dirty fuel)</t>
  </si>
  <si>
    <t xml:space="preserve">Air starter - check performance lubricator oil level </t>
  </si>
  <si>
    <t>Oil filter - check for seal leakage (use correct filter)</t>
  </si>
  <si>
    <t>Fuel filter - check for seal leakage (use correct filter)</t>
  </si>
  <si>
    <t>Air filter (cleaner) clean (blow with dry air) or replace if necessary</t>
  </si>
  <si>
    <t>Crankcase breather - clean with non flammable solvent</t>
  </si>
  <si>
    <t>Radiator pressure cap - check gasket</t>
  </si>
  <si>
    <t>Radiator - check for leakages / clog and clean</t>
  </si>
  <si>
    <t>Drive belts - check condition / adjust</t>
  </si>
  <si>
    <t>Hoses - check for leakages / puncture</t>
  </si>
  <si>
    <t>Clamp - Check for fitness / if broken or worn</t>
  </si>
  <si>
    <t>All drives - lubricate or grease</t>
  </si>
  <si>
    <t>Other component checks - water pump, turbocharger, after cooler, etc.</t>
  </si>
  <si>
    <t>PUMP / FLUID END</t>
  </si>
  <si>
    <t>Hydraulic oil (plunger)- check level, contamination, top up with correct fluid type</t>
  </si>
  <si>
    <t>Air tank- drain water</t>
  </si>
  <si>
    <t>Gear oil level</t>
  </si>
  <si>
    <t>Clutch / gearbox condition/Adjust</t>
  </si>
  <si>
    <t xml:space="preserve">Barrel counter, plungers, stuffing box packing (leakages) </t>
  </si>
  <si>
    <t>Others</t>
  </si>
  <si>
    <t>AFTER START CHECKS</t>
  </si>
  <si>
    <t>Oil pressure</t>
  </si>
  <si>
    <t>Coolant temperature</t>
  </si>
  <si>
    <t>Hydraulic oil pressure</t>
  </si>
  <si>
    <t>Fuel pressure</t>
  </si>
  <si>
    <t>Security check - mounting bolts and nuts (tighten if necessary)</t>
  </si>
  <si>
    <t>Exhaust emission / Colour. Muffler condition / spark arrestor</t>
  </si>
  <si>
    <t>Safety system check - high coolant temp., low oil pressure etc)</t>
  </si>
  <si>
    <t>PRESSURE RELIEF VALVE</t>
  </si>
  <si>
    <t>Ultrasonic Test (UT) Inspection</t>
  </si>
  <si>
    <t>N/A</t>
  </si>
  <si>
    <t>Test to pop-off pressure</t>
  </si>
  <si>
    <t xml:space="preserve"> ZB 500 TRIPLEX MUD PUMP #2. BZB-00Y-07-05. Engine S/N MCW01283  (TN PU/PE/03)</t>
  </si>
  <si>
    <t>Barrel counter, plungers, stuffing box packing (leakages)</t>
  </si>
  <si>
    <t>Exhaust emission / Colour. Muffler condition / Spark arrestor</t>
  </si>
  <si>
    <t>CENTRIFUGAL PUMP#1 (Mission 4x3x13. ISS CP 739). S/N 31165 / 08822718 (TN PU CP 02)</t>
  </si>
  <si>
    <t>ENGINE</t>
  </si>
  <si>
    <t>PUMP</t>
  </si>
  <si>
    <t>Check Volute</t>
  </si>
  <si>
    <t>Clutch / transmission condition/Adjust</t>
  </si>
  <si>
    <t xml:space="preserve">CENTRIFUGAL PUMP #2 (Gorman-Rupp 38222-508. Engine type F4L914). S/N 08797523 (TNC002CP) </t>
  </si>
  <si>
    <t>FIRE (WATER) PUMP, D914L05. S/N 29190 / 08851914</t>
  </si>
  <si>
    <t>ISS PP#7 HYDRAULIC POWER PACK #1. S/N 6TB17947 (TN-HWO-003)</t>
  </si>
  <si>
    <t>POWER UNIT (POWER PACK)</t>
  </si>
  <si>
    <t>Drain water from bottom of hydraulic tank (Allow hydraulic to settle 1hr before draining. See MANUAL)</t>
  </si>
  <si>
    <t>Check engine coolant level</t>
  </si>
  <si>
    <t>Check air filter</t>
  </si>
  <si>
    <t>Check pump drive gearbox oil level</t>
  </si>
  <si>
    <t>Check air tank pressure ( 80 psi reqiured for start up)</t>
  </si>
  <si>
    <t>Drain condensation for air tank and air filter</t>
  </si>
  <si>
    <t>Check to ensure that all quick disconnects are fully connected</t>
  </si>
  <si>
    <t>Check to ensure that all suction and return valves are open</t>
  </si>
  <si>
    <t>Check to ensure that counterbalance bypass valves are in open position</t>
  </si>
  <si>
    <t>Before Start</t>
  </si>
  <si>
    <t>Check to ensure that emergency kill lever is in RUN position</t>
  </si>
  <si>
    <t>Check to ensure that the slip/bop dump valve is in open position</t>
  </si>
  <si>
    <t>Clean exhaust system (refer to manual)</t>
  </si>
  <si>
    <t>Check engine oil level</t>
  </si>
  <si>
    <t>Check hydraulic oil level</t>
  </si>
  <si>
    <t>Check engine oil pressure (700 RPM: 20 psi min  / 1800 RPM: 40psi min) AFTER START</t>
  </si>
  <si>
    <t>Check for hydraulic leakages</t>
  </si>
  <si>
    <t>Check hydraulic oil level for stability</t>
  </si>
  <si>
    <t>Close dump valves on slip/ bop circuit and check pressure st.</t>
  </si>
  <si>
    <t>Close dump valve on c/balance circuit and check pressure.</t>
  </si>
  <si>
    <r>
      <rPr>
        <rFont val="Calibri"/>
        <color theme="1"/>
        <sz val="11.0"/>
      </rPr>
      <t>Check hydraulic filter indicators for bypass after oil has reached 100</t>
    </r>
    <r>
      <rPr>
        <rFont val="Calibri"/>
        <color theme="1"/>
        <sz val="11.0"/>
      </rPr>
      <t>°F</t>
    </r>
  </si>
  <si>
    <t>Check to see that air tank pressure builds upto 120psi</t>
  </si>
  <si>
    <t>Check engine coolant temperature</t>
  </si>
  <si>
    <t>Check Hydraulic Oil temperature</t>
  </si>
  <si>
    <t>Clean drip pan</t>
  </si>
  <si>
    <t>Inspect fan tension</t>
  </si>
  <si>
    <t>Check loose nuts and bolts</t>
  </si>
  <si>
    <t>Check all engine control linkages (throttle, stop, emergency kill)</t>
  </si>
  <si>
    <t>Check pre-charge of accumulators (75psi)</t>
  </si>
  <si>
    <t>Change fuel filters</t>
  </si>
  <si>
    <t>Change hydraulic return filters</t>
  </si>
  <si>
    <t>Drain water out of pump drive gear box housing</t>
  </si>
  <si>
    <t>Change engine oil</t>
  </si>
  <si>
    <t>Check to ensure suction strainers have not vibrated loose</t>
  </si>
  <si>
    <t>Lubricate tachometer drive cable (IF MECHANICAL)</t>
  </si>
  <si>
    <t>Check fan bearing for wear  damage</t>
  </si>
  <si>
    <t>Change engine air filter</t>
  </si>
  <si>
    <t>Remove, clean and replace air compressor intake Air cleaner</t>
  </si>
  <si>
    <t>Change hydraulic fluid Return filters</t>
  </si>
  <si>
    <t>Clean suction strainers</t>
  </si>
  <si>
    <t>Change and flush gear oil in pump drive gearbox housing</t>
  </si>
  <si>
    <t>Check suction hose for deterioration. Check hose clamps.</t>
  </si>
  <si>
    <t>Remove hydraulic pumps and inspect bearings</t>
  </si>
  <si>
    <t>Check all hyd pump splines for wear</t>
  </si>
  <si>
    <t>Change and flush cooling system fluid</t>
  </si>
  <si>
    <t>Replace radiator hoses, fan belts, and thermostat</t>
  </si>
  <si>
    <t>Check hydraulic hoses for DAMAGE. REPLACE if necessary</t>
  </si>
  <si>
    <t>Replace all flange O-rings</t>
  </si>
  <si>
    <t>Check flow and pressure of all hyd pumps (check specification, capacity and data plate for psi setting and GPM)</t>
  </si>
  <si>
    <t>ISS PP34 HYDRAULIC POWER PACK #2. S/N 3ER10301 (TN-HWO-001)</t>
  </si>
  <si>
    <t>Check engine oil pressure ( 700 RPM : 20 psi min  / 1,800 RPM : 40psi min ) AFTER START</t>
  </si>
  <si>
    <r>
      <rPr>
        <rFont val="Calibri"/>
        <color theme="1"/>
        <sz val="11.0"/>
      </rPr>
      <t>Check hydraulic filter indicators for bypass after oil has reached 100</t>
    </r>
    <r>
      <rPr>
        <rFont val="Calibri"/>
        <color theme="1"/>
        <sz val="11.0"/>
      </rPr>
      <t>°F</t>
    </r>
  </si>
  <si>
    <t>CSG JACK POWER PACK. 2925. S/N 10714166 (TN PA PU-02)</t>
  </si>
  <si>
    <t>Drain water from bottom of hydraulic tank</t>
  </si>
  <si>
    <t>Drain condensation for air filter</t>
  </si>
  <si>
    <r>
      <rPr>
        <rFont val="Calibri"/>
        <color theme="1"/>
        <sz val="11.0"/>
      </rPr>
      <t>Check hydraulic filter indicators for bypass after oil has reached 100</t>
    </r>
    <r>
      <rPr>
        <rFont val="Calibri"/>
        <color theme="1"/>
        <sz val="11.0"/>
      </rPr>
      <t>°F</t>
    </r>
  </si>
  <si>
    <t>Check all engine control functions on LCD display (throttle, stop)</t>
  </si>
  <si>
    <t>ISS 340K JACK HARDY HYDRAULIC WORKOVER UNIT</t>
  </si>
  <si>
    <t>HWU JACK ASSEMBLY</t>
  </si>
  <si>
    <t>Inspect all bolts for tightness</t>
  </si>
  <si>
    <t>Inspect cylinder unit for tightness</t>
  </si>
  <si>
    <t>Check hydraulic system for leaks</t>
  </si>
  <si>
    <t>Check hydraulic cylinder packing for leaks</t>
  </si>
  <si>
    <t>Clean &amp; check units for signs of Stuctural damage</t>
  </si>
  <si>
    <t xml:space="preserve">Disassemble and inspect cylinder. Replace any damaged component. </t>
  </si>
  <si>
    <t>Replace all cylinder packing</t>
  </si>
  <si>
    <t>Hydraulically test all welded plumbing at 1.5x max. WP</t>
  </si>
  <si>
    <t>Test Jack line Ball valves for leakage.</t>
  </si>
  <si>
    <t>Check Jack Hydraulic Filter - Replace if necessary</t>
  </si>
  <si>
    <t>ROTARY ASSEMBLY</t>
  </si>
  <si>
    <t>Inspect rotary for hydraulic leaks and repair as required.</t>
  </si>
  <si>
    <t>Inspect rotary for leaking or damaged seals &amp; repair as required</t>
  </si>
  <si>
    <t xml:space="preserve">Check to ensure that the rotary hoses are not damaged. </t>
  </si>
  <si>
    <t xml:space="preserve">Inspect  and tighten as required. </t>
  </si>
  <si>
    <t>Inspect rotary for any signs of structural damage.</t>
  </si>
  <si>
    <t>Check lubricant level by adding EP grease lithum soap base</t>
  </si>
  <si>
    <t>Disassemble &amp; inspect and /or replace bearing, chain, seals &amp; sprockets as required.</t>
  </si>
  <si>
    <t xml:space="preserve">GIN POLE </t>
  </si>
  <si>
    <t>Check Crown assembly sheaves to ensure free rotation.</t>
  </si>
  <si>
    <t>Grease Crown sheaves through sheave pin.</t>
  </si>
  <si>
    <t>Check lift cable sheave.</t>
  </si>
  <si>
    <t>Check condition of lock pin</t>
  </si>
  <si>
    <t>Ensure that the pole has not been damaged (dented) in shipment or handling</t>
  </si>
  <si>
    <t>Inspect pin for base of gin pole.</t>
  </si>
  <si>
    <t>Check lifting winch oil level.</t>
  </si>
  <si>
    <t>Grease lift winch bearing.</t>
  </si>
  <si>
    <t>Remove pin keeping the pole in retracted position.</t>
  </si>
  <si>
    <t>Inspect upper and lower wear pads (if worn within 1/16" of pad retainer bracket replace pads.</t>
  </si>
  <si>
    <t>Remove and inspect main lift cable.</t>
  </si>
  <si>
    <t>Inspect left cable sheave and pin for wear</t>
  </si>
  <si>
    <t>check release cable clamp and cable.</t>
  </si>
  <si>
    <t>Dissassemble latch assembly &amp; inspect for damaged lock pin, torsion springs &amp; pins</t>
  </si>
  <si>
    <t>Check Counter balance sheave pin for wear</t>
  </si>
  <si>
    <t>Check Counter balance sheaves for wear</t>
  </si>
  <si>
    <t xml:space="preserve">Check Counter balance sheaves thrust washers </t>
  </si>
  <si>
    <t>COUNTERBALANCE</t>
  </si>
  <si>
    <t>Grease crosby swivel</t>
  </si>
  <si>
    <t>Inspect all links and pins  for tightness and damage</t>
  </si>
  <si>
    <t>Tighten all mounting bolts</t>
  </si>
  <si>
    <t>Inspect cable for excessive wear</t>
  </si>
  <si>
    <t>Inspect reels to ensure cable is wrapped evenly and that it is not tangled or birdnested</t>
  </si>
  <si>
    <t>Replace counterbalance cable</t>
  </si>
  <si>
    <t>Inspect all mounting bolts</t>
  </si>
  <si>
    <t>Check winch lubrication oil</t>
  </si>
  <si>
    <t>Check all valve pressure settings and adjust as required. (refer to hydraulic schematics)</t>
  </si>
  <si>
    <t>Disassemble and inspect the hydraulic motor bearing for wear. Replace all motor seals when reassembling</t>
  </si>
  <si>
    <t xml:space="preserve">SLIP BOWL </t>
  </si>
  <si>
    <t>Inspect travelling tie rods and nut and ensure they are tight</t>
  </si>
  <si>
    <t>Inspect stationary tie rods and nut and ensure they are tight</t>
  </si>
  <si>
    <t>Inspect bowls for any hydraulic leaks  and repair as required</t>
  </si>
  <si>
    <t>Inspect bowls for any damage and repair or replace the bowls as required</t>
  </si>
  <si>
    <t>Lubricate the dovetail surfaces, pins and all grease nipples</t>
  </si>
  <si>
    <t>Check hydraulic cylinders for internal leakage</t>
  </si>
  <si>
    <t>Inspect cylinder rod bolts and ensure they are tight</t>
  </si>
  <si>
    <t>Inspect carrier bolts and inspect retainers for wear or damage. Replace damaged parts.</t>
  </si>
  <si>
    <t>Remove, Inspect and grease bowl pins</t>
  </si>
  <si>
    <t>Test for bypass in dual relief valve ( hydra slips only)</t>
  </si>
  <si>
    <t>Inspect bowl for structural damage</t>
  </si>
  <si>
    <t xml:space="preserve"> POWER TONGS</t>
  </si>
  <si>
    <t>Cleanliness – Wash. Inspect</t>
  </si>
  <si>
    <t>Pins and rollers – check for wears - grease</t>
  </si>
  <si>
    <t>Hypoid gear – check for wear - grease</t>
  </si>
  <si>
    <t>Male and female coupling – check thread for damage</t>
  </si>
  <si>
    <t>Pressure hoses – 1" and 1-1/4"  - check for leakages and fitness.</t>
  </si>
  <si>
    <t>Door latch – check for proper alignment – security</t>
  </si>
  <si>
    <t xml:space="preserve">Door stop spring – check for sluggish latch operation </t>
  </si>
  <si>
    <t>Brake band – check condition – adjust – cam operation</t>
  </si>
  <si>
    <t>Brake pin – check for wear – replace.</t>
  </si>
  <si>
    <t>Torque gauge – check for calibration – proper function</t>
  </si>
  <si>
    <t>Rack and pinion – check for wear  - grease</t>
  </si>
  <si>
    <t>Hydraulic pump – check for leakages – functions.</t>
  </si>
  <si>
    <t xml:space="preserve">Hydraulic valves – check for functions </t>
  </si>
  <si>
    <t>Hydraulic pressure – about 3000psi</t>
  </si>
  <si>
    <t>Hydraulic – condition / contaminants – viscosity – color.</t>
  </si>
  <si>
    <t>Operation - Brake out – make-up pressure 3000psi</t>
  </si>
  <si>
    <t>Shaft – check for rust – grease</t>
  </si>
  <si>
    <t>Body – check for rust – paint</t>
  </si>
  <si>
    <t>16-BOTTLE 6-STATION GUANGZHOU DONGSU BOP CONTROL UNIT (TYPE FKQ640-6) S/N 11040</t>
  </si>
  <si>
    <t>ACCUMULATOR UNIT (KOOMEY UNIT)</t>
  </si>
  <si>
    <t>Check nitrogen pressure recharge If necceassary</t>
  </si>
  <si>
    <t>Check  fluid level when operational</t>
  </si>
  <si>
    <t>Clean all suction strainers</t>
  </si>
  <si>
    <t>Check oil level in  TRIPLEX PUMP</t>
  </si>
  <si>
    <t>Check all guages at proper operating pressures</t>
  </si>
  <si>
    <t>Check 3-position, 4-way valves for proper operation</t>
  </si>
  <si>
    <t>Check accumulator pre-charge (guage pressure should read 1000psi)</t>
  </si>
  <si>
    <t>Check the tightness of the valve core using a valve core tool.</t>
  </si>
  <si>
    <t xml:space="preserve">Check for the pressure in the valves apply a drop of oil to the top of the valve stem,bubbles confirm the need to change </t>
  </si>
  <si>
    <t>Check for damaged valves.</t>
  </si>
  <si>
    <t>Check for escape of nitrogen and out through the bleeder valve on the control manifold and replace bladder in that bottle</t>
  </si>
  <si>
    <t>Check Fluid Reservoirs for leakages</t>
  </si>
  <si>
    <t>Check the fluid reservoir for sludge,clean and flush thoroughly.</t>
  </si>
  <si>
    <t>Check filer Filter before /during refill.</t>
  </si>
  <si>
    <t xml:space="preserve">check for contaminant in soluble oil do not use  water alone </t>
  </si>
  <si>
    <t>SAE 10 hydraulic oil / hydrol wt32 if used should be in a closed system. Check</t>
  </si>
  <si>
    <t>Never use fuel oil, kerosene or salt Solution Check</t>
  </si>
  <si>
    <t>Open and clean strainers</t>
  </si>
  <si>
    <t>Relief Valves</t>
  </si>
  <si>
    <t>Check high pressure relief valves daily for leaks.</t>
  </si>
  <si>
    <t>Check the vent of the relief valves for leakage</t>
  </si>
  <si>
    <t>Replace or repair the relief valve if fluid is venting back to the reservoir during normal operations</t>
  </si>
  <si>
    <t>Check Air Operated Pumps</t>
  </si>
  <si>
    <t>Check Hydro-pnuematic  pressure switch</t>
  </si>
  <si>
    <t>Confirm the regulating/setting of the switch</t>
  </si>
  <si>
    <t>Turn the spring adjustment nut from left to right to pressure right to left to decrease pressure</t>
  </si>
  <si>
    <t>Check Air Lubricator integrity</t>
  </si>
  <si>
    <t>Check the air lubricator daily to make sure it is full of SAE 10W Lubricating oil.</t>
  </si>
  <si>
    <t>Check the moisture condensate,open the petcock of lubricator to drain mositure.</t>
  </si>
  <si>
    <t>Check the micron Filters</t>
  </si>
  <si>
    <t xml:space="preserve">Drain and flush accumulated moisture - open the manual drain </t>
  </si>
  <si>
    <t>Clean Y-type strainers.Ensure lines are free of pressure b/4 attempting maintenance.</t>
  </si>
  <si>
    <t>Check air exhaust / muffler</t>
  </si>
  <si>
    <t>Clean sludge build-up</t>
  </si>
  <si>
    <t>Check end caps for leaks.</t>
  </si>
  <si>
    <t>Check Electrical  supply system / contactor</t>
  </si>
  <si>
    <t>Check Hydro-electric pressure switch</t>
  </si>
  <si>
    <t>NOV SHAFFER 11" X 5K ANNULAR BOP. S/N; 20025100-599</t>
  </si>
  <si>
    <t>Check BOP control lines (coflex hoses and connectors) for leaks</t>
  </si>
  <si>
    <t>Change connector QDs - whenever damaged or as indicated</t>
  </si>
  <si>
    <t>Change BOP packing element - change when damaged or as indicated</t>
  </si>
  <si>
    <t>Check BOP seals and O-rings when changing packing element. Replace as indicated</t>
  </si>
  <si>
    <t>Function test (when nippling up, every trip, at least once a week) - whichever comes first</t>
  </si>
  <si>
    <t>Pressure test (whenever assembled/elements changed, every 3 weeks) - whichever comes first</t>
  </si>
  <si>
    <t>HRSB 11" 5K DOUBLE RAM BOP. S/N; 2012-061</t>
  </si>
  <si>
    <t>Change BOP Ram Seals (top seals, side packers) - change when damaged or as indicated</t>
  </si>
  <si>
    <t>Inspect Ram blocks during seal change out, change if necessary</t>
  </si>
  <si>
    <t>Check BOP bonnet seals and O-rings when changing packing element. Replace as indicated</t>
  </si>
  <si>
    <t>During pressure test or well shut-in, inspect weep hole/vent and change seals/O-rings accordingly (When well is shut-in, temporarily control with plastic packing injection)</t>
  </si>
  <si>
    <t>AIR COMPRESSOR (CompAir) C55-14. S/N. WCA1E2713C1A10109</t>
  </si>
  <si>
    <t xml:space="preserve">Coolant - use correct coolant (do not use water alone) </t>
  </si>
  <si>
    <t>Fuel / diesel tank - check level, contaminations and leakage</t>
  </si>
  <si>
    <t xml:space="preserve">Starter - check performance (lubricator oil level) if applicable </t>
  </si>
  <si>
    <t>Oil filter - replace with correct type (right part no.)</t>
  </si>
  <si>
    <t xml:space="preserve">Fuel filter - replace with correct type (right part no.) </t>
  </si>
  <si>
    <t>Clamps - Check for fitness / if broken or worn</t>
  </si>
  <si>
    <t>Check compressor chamber integrity</t>
  </si>
  <si>
    <t>Air pressure</t>
  </si>
  <si>
    <t>Exhaust emission / Colour. Muffler  condition</t>
  </si>
  <si>
    <t>Safety system check - high coolant temp., low oil pressure etc</t>
  </si>
  <si>
    <t xml:space="preserve">170kVA CUMMINGS GENERATOR #1, SP114. Plant no. 10-P114-12-165 </t>
  </si>
  <si>
    <t>170kVA CUMMINGS GENERATOR #2, SP114. Plant no. 10-P114-12-166</t>
  </si>
  <si>
    <t xml:space="preserve">37 TON (SWL) TMS 800E GROVE CRANE. KPR 10 XA                           </t>
  </si>
  <si>
    <t>Coolant - use correct coolant (do not use water alone) or cowling for air cooled</t>
  </si>
  <si>
    <t>ELECTRICAL, PNEUMATICS AND HYDRAULIC SYSTEM &amp; ROAD WHEELS</t>
  </si>
  <si>
    <t>Hydraulic oil - check level, contamination, top up with correct type</t>
  </si>
  <si>
    <t>Hydraulic filter housing - Check for leakage</t>
  </si>
  <si>
    <t>Out riggers</t>
  </si>
  <si>
    <t>Telescopic boom</t>
  </si>
  <si>
    <t>Boom lift cylinder</t>
  </si>
  <si>
    <t>Swinging block</t>
  </si>
  <si>
    <t>Cables, Solenoid, valves condition</t>
  </si>
  <si>
    <t>Tyres, Lights</t>
  </si>
  <si>
    <t>Engine Oil pressure</t>
  </si>
  <si>
    <t xml:space="preserve">8TON CLARK FORKLIFT.                      KUJ 447 XL                   </t>
  </si>
  <si>
    <t>ELECTRICAL, HYDRAULIC SYSTEM &amp; ROAD WHEELS</t>
  </si>
  <si>
    <t>Lift chains</t>
  </si>
  <si>
    <t>Tilting cylinders</t>
  </si>
  <si>
    <t>5,000L DIESEL TANK (HYDRAULIC POWER PACKS)</t>
  </si>
  <si>
    <t>Magnetic Particle Inspection (MPI)</t>
  </si>
  <si>
    <t>20,000L DIESEL TANK (RIG SITE)</t>
  </si>
  <si>
    <t>30,000L DIESEL TANK (CAMP SITE)</t>
  </si>
  <si>
    <t>WATER TANK (CAMP SITE)</t>
  </si>
  <si>
    <t>REMOTE CONTROL PANEL</t>
  </si>
  <si>
    <t>Function test (every 2 weeks/ If newly rigged up/ If maintenance work is carried out on the panel)</t>
  </si>
  <si>
    <t>Check gauges condition</t>
  </si>
  <si>
    <t>Check air conditioner</t>
  </si>
  <si>
    <t>Check QDs/ Gasket/ Make-up nut</t>
  </si>
  <si>
    <t>KILL MANIFOLD</t>
  </si>
  <si>
    <t>Grease all valves</t>
  </si>
  <si>
    <t>Pressure Test (every 2 weeks/ beginningof every well/ expiration of COS</t>
  </si>
  <si>
    <t>CHOKE MANIFOLD</t>
  </si>
  <si>
    <t>PIPE HANDLING EQUIPMENT</t>
  </si>
  <si>
    <t>TEMPORARY PIPEWORKS</t>
  </si>
  <si>
    <t>Pump through pressure lines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</si>
</sst>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22.0"/>
      <color theme="1"/>
      <name val="Calibri"/>
    </font>
    <font/>
    <font>
      <b/>
      <sz val="16.0"/>
      <color theme="1"/>
      <name val="Calibri"/>
    </font>
    <font>
      <sz val="20.0"/>
      <color theme="1"/>
      <name val="Calibri"/>
    </font>
    <font>
      <b/>
      <sz val="20.0"/>
      <color theme="1"/>
      <name val="Calibri"/>
    </font>
    <font>
      <b/>
      <sz val="4.0"/>
      <color theme="1"/>
      <name val="Calibri"/>
    </font>
    <font>
      <b/>
      <sz val="8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1.0"/>
      <color rgb="FFFF0000"/>
      <name val="Calibri"/>
    </font>
    <font>
      <b/>
      <sz val="11.0"/>
      <color rgb="FFFF0000"/>
      <name val="Calibri"/>
    </font>
    <font>
      <u/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9">
    <border/>
    <border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shrinkToFit="0" vertical="top" wrapText="1"/>
    </xf>
    <xf borderId="0" fillId="0" fontId="2" numFmtId="3" xfId="0" applyAlignment="1" applyFont="1" applyNumberFormat="1">
      <alignment horizontal="center" shrinkToFit="0" vertical="top" wrapText="1"/>
    </xf>
    <xf borderId="0" fillId="0" fontId="1" numFmtId="0" xfId="0" applyAlignment="1" applyFont="1">
      <alignment shrinkToFit="0" vertical="top" wrapText="1"/>
    </xf>
    <xf borderId="0" fillId="0" fontId="1" numFmtId="15" xfId="0" applyAlignment="1" applyFont="1" applyNumberFormat="1">
      <alignment shrinkToFit="0" vertical="top" wrapText="1"/>
    </xf>
    <xf borderId="0" fillId="0" fontId="1" numFmtId="3" xfId="0" applyAlignment="1" applyFont="1" applyNumberFormat="1">
      <alignment horizontal="center" shrinkToFit="0" vertical="top" wrapText="1"/>
    </xf>
    <xf borderId="1" fillId="0" fontId="3" numFmtId="0" xfId="0" applyAlignment="1" applyBorder="1" applyFont="1">
      <alignment horizontal="center" shrinkToFit="0" vertical="top" wrapText="1"/>
    </xf>
    <xf borderId="1" fillId="0" fontId="4" numFmtId="0" xfId="0" applyBorder="1" applyFont="1"/>
    <xf borderId="2" fillId="0" fontId="1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5" numFmtId="0" xfId="0" applyAlignment="1" applyBorder="1" applyFont="1">
      <alignment shrinkToFit="0" vertical="top" wrapText="1"/>
    </xf>
    <xf borderId="3" fillId="0" fontId="5" numFmtId="0" xfId="0" applyAlignment="1" applyBorder="1" applyFont="1">
      <alignment horizontal="left" shrinkToFit="0" vertical="top" wrapText="1"/>
    </xf>
    <xf borderId="4" fillId="0" fontId="4" numFmtId="0" xfId="0" applyBorder="1" applyFont="1"/>
    <xf borderId="5" fillId="0" fontId="4" numFmtId="0" xfId="0" applyBorder="1" applyFont="1"/>
    <xf borderId="6" fillId="0" fontId="5" numFmtId="0" xfId="0" applyAlignment="1" applyBorder="1" applyFont="1">
      <alignment vertical="top"/>
    </xf>
    <xf borderId="6" fillId="0" fontId="5" numFmtId="0" xfId="0" applyAlignment="1" applyBorder="1" applyFont="1">
      <alignment horizontal="left" shrinkToFit="0" vertical="top" wrapText="1"/>
    </xf>
    <xf borderId="7" fillId="0" fontId="4" numFmtId="0" xfId="0" applyBorder="1" applyFont="1"/>
    <xf borderId="8" fillId="0" fontId="4" numFmtId="0" xfId="0" applyBorder="1" applyFont="1"/>
    <xf borderId="0" fillId="0" fontId="6" numFmtId="0" xfId="0" applyAlignment="1" applyFont="1">
      <alignment vertical="top"/>
    </xf>
    <xf borderId="9" fillId="0" fontId="5" numFmtId="0" xfId="0" applyAlignment="1" applyBorder="1" applyFont="1">
      <alignment vertical="top"/>
    </xf>
    <xf borderId="9" fillId="0" fontId="5" numFmtId="0" xfId="0" applyAlignment="1" applyBorder="1" applyFont="1">
      <alignment horizontal="left" shrinkToFit="0" vertical="top" wrapText="1"/>
    </xf>
    <xf borderId="10" fillId="0" fontId="4" numFmtId="0" xfId="0" applyBorder="1" applyFont="1"/>
    <xf borderId="11" fillId="0" fontId="4" numFmtId="0" xfId="0" applyBorder="1" applyFont="1"/>
    <xf borderId="0" fillId="0" fontId="7" numFmtId="0" xfId="0" applyAlignment="1" applyFont="1">
      <alignment horizontal="center" vertical="top"/>
    </xf>
    <xf borderId="12" fillId="0" fontId="4" numFmtId="0" xfId="0" applyBorder="1" applyFont="1"/>
    <xf borderId="13" fillId="2" fontId="2" numFmtId="0" xfId="0" applyAlignment="1" applyBorder="1" applyFill="1" applyFont="1">
      <alignment horizontal="center" shrinkToFit="0" vertical="top" wrapText="1"/>
    </xf>
    <xf borderId="14" fillId="2" fontId="2" numFmtId="0" xfId="0" applyAlignment="1" applyBorder="1" applyFont="1">
      <alignment horizontal="center" shrinkToFit="0" vertical="top" wrapText="1"/>
    </xf>
    <xf borderId="14" fillId="2" fontId="2" numFmtId="3" xfId="0" applyAlignment="1" applyBorder="1" applyFont="1" applyNumberFormat="1">
      <alignment horizontal="center" shrinkToFit="0" vertical="top" wrapText="1"/>
    </xf>
    <xf borderId="14" fillId="2" fontId="2" numFmtId="15" xfId="0" applyAlignment="1" applyBorder="1" applyFont="1" applyNumberFormat="1">
      <alignment horizontal="center" shrinkToFit="0" vertical="top" wrapText="1"/>
    </xf>
    <xf borderId="15" fillId="2" fontId="2" numFmtId="0" xfId="0" applyAlignment="1" applyBorder="1" applyFont="1">
      <alignment horizontal="center" shrinkToFit="0" vertical="top" wrapText="1"/>
    </xf>
    <xf borderId="0" fillId="0" fontId="2" numFmtId="0" xfId="0" applyAlignment="1" applyFont="1">
      <alignment horizontal="center" shrinkToFit="0" vertical="top" wrapText="1"/>
    </xf>
    <xf borderId="16" fillId="2" fontId="8" numFmtId="0" xfId="0" applyAlignment="1" applyBorder="1" applyFont="1">
      <alignment horizontal="center" shrinkToFit="0" vertical="top" wrapText="1"/>
    </xf>
    <xf borderId="17" fillId="2" fontId="8" numFmtId="0" xfId="0" applyAlignment="1" applyBorder="1" applyFont="1">
      <alignment horizontal="center" shrinkToFit="0" vertical="top" wrapText="1"/>
    </xf>
    <xf borderId="17" fillId="2" fontId="8" numFmtId="3" xfId="0" applyAlignment="1" applyBorder="1" applyFont="1" applyNumberFormat="1">
      <alignment horizontal="center" shrinkToFit="0" vertical="top" wrapText="1"/>
    </xf>
    <xf borderId="17" fillId="2" fontId="8" numFmtId="15" xfId="0" applyAlignment="1" applyBorder="1" applyFont="1" applyNumberFormat="1">
      <alignment horizontal="center" shrinkToFit="0" vertical="top" wrapText="1"/>
    </xf>
    <xf borderId="18" fillId="2" fontId="8" numFmtId="0" xfId="0" applyAlignment="1" applyBorder="1" applyFont="1">
      <alignment horizontal="center" shrinkToFit="0" vertical="top" wrapText="1"/>
    </xf>
    <xf borderId="0" fillId="0" fontId="9" numFmtId="0" xfId="0" applyAlignment="1" applyFont="1">
      <alignment horizontal="center" shrinkToFit="0" vertical="top" wrapText="1"/>
    </xf>
    <xf borderId="19" fillId="0" fontId="1" numFmtId="0" xfId="0" applyAlignment="1" applyBorder="1" applyFont="1">
      <alignment horizontal="center" shrinkToFit="0" vertical="top" wrapText="1"/>
    </xf>
    <xf borderId="20" fillId="0" fontId="10" numFmtId="0" xfId="0" applyAlignment="1" applyBorder="1" applyFont="1">
      <alignment shrinkToFit="0" vertical="top" wrapText="1"/>
    </xf>
    <xf borderId="20" fillId="0" fontId="2" numFmtId="3" xfId="0" applyAlignment="1" applyBorder="1" applyFont="1" applyNumberFormat="1">
      <alignment horizontal="center" shrinkToFit="0" vertical="top" wrapText="1"/>
    </xf>
    <xf borderId="21" fillId="0" fontId="2" numFmtId="0" xfId="0" applyAlignment="1" applyBorder="1" applyFont="1">
      <alignment shrinkToFit="0" vertical="top" wrapText="1"/>
    </xf>
    <xf borderId="21" fillId="0" fontId="1" numFmtId="0" xfId="0" applyAlignment="1" applyBorder="1" applyFont="1">
      <alignment shrinkToFit="0" vertical="top" wrapText="1"/>
    </xf>
    <xf borderId="21" fillId="0" fontId="1" numFmtId="15" xfId="0" applyAlignment="1" applyBorder="1" applyFont="1" applyNumberFormat="1">
      <alignment shrinkToFit="0" vertical="top" wrapText="1"/>
    </xf>
    <xf borderId="21" fillId="0" fontId="1" numFmtId="0" xfId="0" applyAlignment="1" applyBorder="1" applyFont="1">
      <alignment horizontal="center" shrinkToFit="0" vertical="top" wrapText="1"/>
    </xf>
    <xf borderId="21" fillId="0" fontId="1" numFmtId="3" xfId="0" applyAlignment="1" applyBorder="1" applyFont="1" applyNumberFormat="1">
      <alignment horizontal="center" shrinkToFit="0" vertical="top" wrapText="1"/>
    </xf>
    <xf borderId="22" fillId="0" fontId="1" numFmtId="0" xfId="0" applyAlignment="1" applyBorder="1" applyFont="1">
      <alignment shrinkToFit="0" vertical="top" wrapText="1"/>
    </xf>
    <xf borderId="23" fillId="0" fontId="4" numFmtId="0" xfId="0" applyBorder="1" applyFont="1"/>
    <xf borderId="24" fillId="0" fontId="4" numFmtId="0" xfId="0" applyBorder="1" applyFont="1"/>
    <xf borderId="25" fillId="0" fontId="1" numFmtId="0" xfId="0" applyAlignment="1" applyBorder="1" applyFont="1">
      <alignment shrinkToFit="0" vertical="top" wrapText="1"/>
    </xf>
    <xf borderId="25" fillId="0" fontId="1" numFmtId="15" xfId="0" applyAlignment="1" applyBorder="1" applyFont="1" applyNumberFormat="1">
      <alignment shrinkToFit="0" vertical="top" wrapText="1"/>
    </xf>
    <xf borderId="26" fillId="2" fontId="1" numFmtId="0" xfId="0" applyAlignment="1" applyBorder="1" applyFont="1">
      <alignment horizontal="center"/>
    </xf>
    <xf borderId="25" fillId="0" fontId="1" numFmtId="3" xfId="0" applyAlignment="1" applyBorder="1" applyFont="1" applyNumberFormat="1">
      <alignment horizontal="center" shrinkToFit="0" vertical="top" wrapText="1"/>
    </xf>
    <xf borderId="27" fillId="0" fontId="1" numFmtId="0" xfId="0" applyAlignment="1" applyBorder="1" applyFont="1">
      <alignment shrinkToFit="0" vertical="top" wrapText="1"/>
    </xf>
    <xf borderId="25" fillId="0" fontId="2" numFmtId="0" xfId="0" applyAlignment="1" applyBorder="1" applyFont="1">
      <alignment shrinkToFit="0" vertical="top" wrapText="1"/>
    </xf>
    <xf borderId="25" fillId="0" fontId="1" numFmtId="0" xfId="0" applyAlignment="1" applyBorder="1" applyFont="1">
      <alignment horizontal="center" shrinkToFit="0" vertical="top" wrapText="1"/>
    </xf>
    <xf borderId="28" fillId="0" fontId="2" numFmtId="0" xfId="0" applyAlignment="1" applyBorder="1" applyFont="1">
      <alignment shrinkToFit="0" vertical="top" wrapText="1"/>
    </xf>
    <xf borderId="28" fillId="0" fontId="1" numFmtId="0" xfId="0" applyAlignment="1" applyBorder="1" applyFont="1">
      <alignment shrinkToFit="0" vertical="top" wrapText="1"/>
    </xf>
    <xf borderId="28" fillId="0" fontId="1" numFmtId="15" xfId="0" applyAlignment="1" applyBorder="1" applyFont="1" applyNumberFormat="1">
      <alignment shrinkToFit="0" vertical="top" wrapText="1"/>
    </xf>
    <xf borderId="28" fillId="0" fontId="1" numFmtId="3" xfId="0" applyAlignment="1" applyBorder="1" applyFont="1" applyNumberFormat="1">
      <alignment horizontal="center" shrinkToFit="0" vertical="top" wrapText="1"/>
    </xf>
    <xf borderId="29" fillId="0" fontId="1" numFmtId="0" xfId="0" applyAlignment="1" applyBorder="1" applyFont="1">
      <alignment shrinkToFit="0" vertical="top" wrapText="1"/>
    </xf>
    <xf borderId="30" fillId="0" fontId="4" numFmtId="0" xfId="0" applyBorder="1" applyFont="1"/>
    <xf borderId="31" fillId="0" fontId="4" numFmtId="0" xfId="0" applyBorder="1" applyFont="1"/>
    <xf borderId="32" fillId="0" fontId="1" numFmtId="0" xfId="0" applyAlignment="1" applyBorder="1" applyFont="1">
      <alignment shrinkToFit="0" vertical="top" wrapText="1"/>
    </xf>
    <xf borderId="32" fillId="0" fontId="1" numFmtId="15" xfId="0" applyAlignment="1" applyBorder="1" applyFont="1" applyNumberFormat="1">
      <alignment shrinkToFit="0" vertical="top" wrapText="1"/>
    </xf>
    <xf borderId="32" fillId="0" fontId="1" numFmtId="0" xfId="0" applyAlignment="1" applyBorder="1" applyFont="1">
      <alignment horizontal="center" shrinkToFit="0" vertical="top" wrapText="1"/>
    </xf>
    <xf borderId="32" fillId="0" fontId="1" numFmtId="3" xfId="0" applyAlignment="1" applyBorder="1" applyFont="1" applyNumberFormat="1">
      <alignment horizontal="center" shrinkToFit="0" vertical="top" wrapText="1"/>
    </xf>
    <xf borderId="33" fillId="0" fontId="1" numFmtId="0" xfId="0" applyAlignment="1" applyBorder="1" applyFont="1">
      <alignment shrinkToFit="0" vertical="top" wrapText="1"/>
    </xf>
    <xf borderId="23" fillId="0" fontId="1" numFmtId="0" xfId="0" applyAlignment="1" applyBorder="1" applyFont="1">
      <alignment horizontal="center" shrinkToFit="0" vertical="top" wrapText="1"/>
    </xf>
    <xf borderId="24" fillId="0" fontId="11" numFmtId="0" xfId="0" applyAlignment="1" applyBorder="1" applyFont="1">
      <alignment shrinkToFit="0" vertical="top" wrapText="1"/>
    </xf>
    <xf borderId="24" fillId="0" fontId="2" numFmtId="3" xfId="0" applyAlignment="1" applyBorder="1" applyFont="1" applyNumberFormat="1">
      <alignment horizontal="center" shrinkToFit="0" vertical="top" wrapText="1"/>
    </xf>
    <xf borderId="34" fillId="0" fontId="2" numFmtId="0" xfId="0" applyAlignment="1" applyBorder="1" applyFont="1">
      <alignment shrinkToFit="0" vertical="top" wrapText="1"/>
    </xf>
    <xf borderId="34" fillId="0" fontId="1" numFmtId="0" xfId="0" applyAlignment="1" applyBorder="1" applyFont="1">
      <alignment shrinkToFit="0" vertical="top" wrapText="1"/>
    </xf>
    <xf borderId="34" fillId="0" fontId="1" numFmtId="15" xfId="0" applyAlignment="1" applyBorder="1" applyFont="1" applyNumberFormat="1">
      <alignment shrinkToFit="0" vertical="top" wrapText="1"/>
    </xf>
    <xf borderId="34" fillId="0" fontId="1" numFmtId="0" xfId="0" applyAlignment="1" applyBorder="1" applyFont="1">
      <alignment horizontal="center" shrinkToFit="0" vertical="top" wrapText="1"/>
    </xf>
    <xf borderId="34" fillId="0" fontId="1" numFmtId="3" xfId="0" applyAlignment="1" applyBorder="1" applyFont="1" applyNumberFormat="1">
      <alignment horizontal="center" shrinkToFit="0" vertical="top" wrapText="1"/>
    </xf>
    <xf borderId="35" fillId="0" fontId="1" numFmtId="0" xfId="0" applyAlignment="1" applyBorder="1" applyFont="1">
      <alignment shrinkToFit="0" vertical="top" wrapText="1"/>
    </xf>
    <xf borderId="25" fillId="0" fontId="12" numFmtId="3" xfId="0" applyAlignment="1" applyBorder="1" applyFont="1" applyNumberFormat="1">
      <alignment horizontal="center" shrinkToFit="0" vertical="top" wrapText="1"/>
    </xf>
    <xf borderId="34" fillId="0" fontId="4" numFmtId="0" xfId="0" applyBorder="1" applyFont="1"/>
    <xf borderId="28" fillId="0" fontId="1" numFmtId="0" xfId="0" applyAlignment="1" applyBorder="1" applyFont="1">
      <alignment horizontal="center" shrinkToFit="0" vertical="top" wrapText="1"/>
    </xf>
    <xf borderId="25" fillId="0" fontId="1" numFmtId="15" xfId="0" applyAlignment="1" applyBorder="1" applyFont="1" applyNumberFormat="1">
      <alignment horizontal="center" shrinkToFit="0" vertical="top" wrapText="1"/>
    </xf>
    <xf borderId="21" fillId="2" fontId="1" numFmtId="0" xfId="0" applyAlignment="1" applyBorder="1" applyFont="1">
      <alignment horizontal="center"/>
    </xf>
    <xf borderId="24" fillId="0" fontId="13" numFmtId="3" xfId="0" applyAlignment="1" applyBorder="1" applyFont="1" applyNumberFormat="1">
      <alignment horizontal="center" shrinkToFit="0" vertical="top" wrapText="1"/>
    </xf>
    <xf borderId="20" fillId="0" fontId="14" numFmtId="0" xfId="0" applyAlignment="1" applyBorder="1" applyFont="1">
      <alignment horizontal="left" shrinkToFit="0" vertical="top" wrapText="1"/>
    </xf>
    <xf borderId="36" fillId="0" fontId="1" numFmtId="0" xfId="0" applyAlignment="1" applyBorder="1" applyFont="1">
      <alignment shrinkToFit="0" vertical="top" wrapText="1"/>
    </xf>
    <xf borderId="20" fillId="0" fontId="1" numFmtId="0" xfId="0" applyAlignment="1" applyBorder="1" applyFont="1">
      <alignment shrinkToFit="0" vertical="top" wrapText="1"/>
    </xf>
    <xf borderId="24" fillId="0" fontId="2" numFmtId="0" xfId="0" applyAlignment="1" applyBorder="1" applyFont="1">
      <alignment shrinkToFit="0" vertical="top" wrapText="1"/>
    </xf>
    <xf borderId="24" fillId="0" fontId="1" numFmtId="0" xfId="0" applyAlignment="1" applyBorder="1" applyFont="1">
      <alignment shrinkToFit="0" vertical="top" wrapText="1"/>
    </xf>
    <xf borderId="24" fillId="0" fontId="1" numFmtId="15" xfId="0" applyAlignment="1" applyBorder="1" applyFont="1" applyNumberFormat="1">
      <alignment shrinkToFit="0" vertical="top" wrapText="1"/>
    </xf>
    <xf borderId="24" fillId="0" fontId="1" numFmtId="0" xfId="0" applyAlignment="1" applyBorder="1" applyFont="1">
      <alignment horizontal="center" shrinkToFit="0" vertical="top" wrapText="1"/>
    </xf>
    <xf borderId="24" fillId="0" fontId="1" numFmtId="3" xfId="0" applyAlignment="1" applyBorder="1" applyFont="1" applyNumberFormat="1">
      <alignment horizontal="center" shrinkToFit="0" vertical="top" wrapText="1"/>
    </xf>
    <xf borderId="37" fillId="0" fontId="1" numFmtId="0" xfId="0" applyAlignment="1" applyBorder="1" applyFont="1">
      <alignment shrinkToFit="0" vertical="top" wrapText="1"/>
    </xf>
    <xf borderId="38" fillId="0" fontId="1" numFmtId="0" xfId="0" applyAlignment="1" applyBorder="1" applyFont="1">
      <alignment horizontal="center" shrinkToFit="0" vertical="top" wrapText="1"/>
    </xf>
    <xf borderId="32" fillId="0" fontId="2" numFmtId="0" xfId="0" applyAlignment="1" applyBorder="1" applyFont="1">
      <alignment shrinkToFit="0" vertical="top" wrapText="1"/>
    </xf>
    <xf borderId="32" fillId="0" fontId="2" numFmtId="3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12">
    <dxf>
      <font>
        <color rgb="FF7F6000"/>
      </font>
      <fill>
        <patternFill patternType="none"/>
      </fill>
      <border/>
    </dxf>
    <dxf>
      <font>
        <color rgb="FF002060"/>
      </font>
      <fill>
        <patternFill patternType="solid">
          <fgColor rgb="FF9CC2E5"/>
          <bgColor rgb="FF9CC2E5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9C6500"/>
      </font>
      <fill>
        <patternFill patternType="solid">
          <fgColor rgb="FFFFEB9C"/>
          <bgColor rgb="FFFFEB9C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A8D08D"/>
          <bgColor rgb="FFA8D08D"/>
        </patternFill>
      </fill>
      <border/>
    </dxf>
    <dxf>
      <font/>
      <fill>
        <patternFill patternType="solid">
          <fgColor rgb="FFC5E0B3"/>
          <bgColor rgb="FFC5E0B3"/>
        </patternFill>
      </fill>
      <border/>
    </dxf>
    <dxf>
      <font>
        <b/>
      </font>
      <fill>
        <patternFill patternType="solid">
          <fgColor rgb="FFFFFF00"/>
          <bgColor rgb="FFFFFF00"/>
        </patternFill>
      </fill>
      <border/>
    </dxf>
    <dxf>
      <font>
        <b/>
      </font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00B050"/>
          <bgColor rgb="FF00B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5.43"/>
    <col customWidth="1" min="2" max="2" width="18.29"/>
    <col customWidth="1" min="3" max="3" width="9.43"/>
    <col customWidth="1" min="4" max="4" width="84.86"/>
    <col customWidth="1" min="5" max="6" width="12.86"/>
    <col customWidth="1" min="7" max="8" width="14.43"/>
    <col customWidth="1" min="9" max="9" width="11.57"/>
    <col customWidth="1" min="10" max="10" width="15.0"/>
    <col customWidth="1" min="11" max="11" width="12.57"/>
    <col customWidth="1" min="12" max="12" width="16.14"/>
    <col customWidth="1" min="13" max="26" width="9.14"/>
  </cols>
  <sheetData>
    <row r="1" ht="14.25" customHeight="1">
      <c r="A1" s="1"/>
      <c r="B1" s="2"/>
      <c r="C1" s="3"/>
      <c r="D1" s="4"/>
      <c r="E1" s="4"/>
      <c r="F1" s="4"/>
      <c r="G1" s="5"/>
      <c r="H1" s="5"/>
      <c r="I1" s="4"/>
      <c r="J1" s="1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1"/>
      <c r="B2" s="2"/>
      <c r="C2" s="3"/>
      <c r="D2" s="4"/>
      <c r="E2" s="4"/>
      <c r="F2" s="4"/>
      <c r="G2" s="5"/>
      <c r="H2" s="5"/>
      <c r="I2" s="4"/>
      <c r="J2" s="1"/>
      <c r="K2" s="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1"/>
      <c r="B3" s="2"/>
      <c r="C3" s="3"/>
      <c r="D3" s="4"/>
      <c r="E3" s="4"/>
      <c r="F3" s="4"/>
      <c r="G3" s="5"/>
      <c r="H3" s="5"/>
      <c r="I3" s="4"/>
      <c r="J3" s="1"/>
      <c r="K3" s="6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"/>
      <c r="B4" s="2"/>
      <c r="C4" s="3"/>
      <c r="D4" s="4" t="s">
        <v>0</v>
      </c>
      <c r="E4" s="4"/>
      <c r="F4" s="4"/>
      <c r="G4" s="5"/>
      <c r="H4" s="5"/>
      <c r="I4" s="4"/>
      <c r="J4" s="1"/>
      <c r="K4" s="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"/>
      <c r="B5" s="2"/>
      <c r="C5" s="3"/>
      <c r="D5" s="4"/>
      <c r="E5" s="4"/>
      <c r="F5" s="4"/>
      <c r="G5" s="5"/>
      <c r="H5" s="5"/>
      <c r="I5" s="4"/>
      <c r="J5" s="1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"/>
      <c r="B6" s="2"/>
      <c r="C6" s="3"/>
      <c r="D6" s="4"/>
      <c r="E6" s="4"/>
      <c r="F6" s="4"/>
      <c r="G6" s="5"/>
      <c r="H6" s="5"/>
      <c r="I6" s="4"/>
      <c r="J6" s="1"/>
      <c r="K6" s="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9.75" customHeight="1">
      <c r="A7" s="1"/>
      <c r="B7" s="2"/>
      <c r="C7" s="3"/>
      <c r="D7" s="4"/>
      <c r="E7" s="4"/>
      <c r="F7" s="4"/>
      <c r="G7" s="5"/>
      <c r="H7" s="5"/>
      <c r="I7" s="4"/>
      <c r="J7" s="1"/>
      <c r="K7" s="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32.25" customHeight="1">
      <c r="A8" s="7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32.25" customHeight="1">
      <c r="A9" s="9"/>
      <c r="B9" s="10"/>
      <c r="C9" s="10"/>
      <c r="D9" s="11" t="s">
        <v>2</v>
      </c>
      <c r="E9" s="12" t="s">
        <v>3</v>
      </c>
      <c r="F9" s="13"/>
      <c r="G9" s="13"/>
      <c r="H9" s="13"/>
      <c r="I9" s="13"/>
      <c r="J9" s="13"/>
      <c r="K9" s="13"/>
      <c r="L9" s="1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8.5" customHeight="1">
      <c r="D10" s="15"/>
      <c r="E10" s="16" t="s">
        <v>4</v>
      </c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28.5" customHeight="1">
      <c r="A11" s="8"/>
      <c r="B11" s="8"/>
      <c r="C11" s="8"/>
      <c r="D11" s="20"/>
      <c r="E11" s="21" t="s">
        <v>5</v>
      </c>
      <c r="F11" s="22"/>
      <c r="G11" s="22"/>
      <c r="H11" s="22"/>
      <c r="I11" s="22"/>
      <c r="J11" s="22"/>
      <c r="K11" s="22"/>
      <c r="L11" s="23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4" t="s">
        <v>6</v>
      </c>
      <c r="L12" s="25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14.25" customHeight="1">
      <c r="A13" s="26" t="s">
        <v>7</v>
      </c>
      <c r="B13" s="27" t="s">
        <v>8</v>
      </c>
      <c r="C13" s="28" t="s">
        <v>9</v>
      </c>
      <c r="D13" s="27" t="s">
        <v>10</v>
      </c>
      <c r="E13" s="27" t="s">
        <v>11</v>
      </c>
      <c r="F13" s="27" t="s">
        <v>12</v>
      </c>
      <c r="G13" s="29" t="s">
        <v>13</v>
      </c>
      <c r="H13" s="29" t="s">
        <v>14</v>
      </c>
      <c r="I13" s="27" t="s">
        <v>15</v>
      </c>
      <c r="J13" s="27" t="s">
        <v>16</v>
      </c>
      <c r="K13" s="28" t="s">
        <v>17</v>
      </c>
      <c r="L13" s="30" t="s">
        <v>18</v>
      </c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ht="27.0" customHeight="1">
      <c r="A14" s="32"/>
      <c r="B14" s="33"/>
      <c r="C14" s="34"/>
      <c r="D14" s="33"/>
      <c r="E14" s="33"/>
      <c r="F14" s="33"/>
      <c r="G14" s="35"/>
      <c r="H14" s="35"/>
      <c r="I14" s="33"/>
      <c r="J14" s="33"/>
      <c r="K14" s="34"/>
      <c r="L14" s="36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ht="18.75" customHeight="1">
      <c r="A15" s="38">
        <v>1.0</v>
      </c>
      <c r="B15" s="39" t="s">
        <v>19</v>
      </c>
      <c r="C15" s="40">
        <v>7021.0</v>
      </c>
      <c r="D15" s="41" t="s">
        <v>20</v>
      </c>
      <c r="E15" s="42"/>
      <c r="F15" s="42"/>
      <c r="G15" s="43"/>
      <c r="H15" s="43"/>
      <c r="I15" s="42"/>
      <c r="J15" s="44"/>
      <c r="K15" s="45"/>
      <c r="L15" s="46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8.75" customHeight="1">
      <c r="A16" s="47"/>
      <c r="B16" s="48"/>
      <c r="C16" s="48"/>
      <c r="D16" s="49" t="s">
        <v>21</v>
      </c>
      <c r="E16" s="49">
        <v>1.0</v>
      </c>
      <c r="F16" s="49">
        <v>30.0</v>
      </c>
      <c r="G16" s="50">
        <v>44104.0</v>
      </c>
      <c r="H16" s="50">
        <f t="shared" ref="H16:H30" si="1">TODAY()</f>
        <v>46240</v>
      </c>
      <c r="I16" s="49">
        <f t="shared" ref="I16:I30" si="2">H16-G16</f>
        <v>2136</v>
      </c>
      <c r="J16" s="51" t="str">
        <f t="shared" ref="J16:J30" si="3">IF(I16&gt;=F16,"CHECK DUE","CHECKED")</f>
        <v>CHECK DUE</v>
      </c>
      <c r="K16" s="52">
        <v>20.0</v>
      </c>
      <c r="L16" s="5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8.75" customHeight="1">
      <c r="A17" s="47"/>
      <c r="B17" s="48"/>
      <c r="C17" s="48"/>
      <c r="D17" s="49" t="s">
        <v>22</v>
      </c>
      <c r="E17" s="49">
        <v>1.0</v>
      </c>
      <c r="F17" s="49">
        <v>30.0</v>
      </c>
      <c r="G17" s="50">
        <v>44104.0</v>
      </c>
      <c r="H17" s="50">
        <f t="shared" si="1"/>
        <v>46240</v>
      </c>
      <c r="I17" s="49">
        <f t="shared" si="2"/>
        <v>2136</v>
      </c>
      <c r="J17" s="51" t="str">
        <f t="shared" si="3"/>
        <v>CHECK DUE</v>
      </c>
      <c r="K17" s="52">
        <v>20.0</v>
      </c>
      <c r="L17" s="5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8.75" customHeight="1">
      <c r="A18" s="47"/>
      <c r="B18" s="48"/>
      <c r="C18" s="48"/>
      <c r="D18" s="49" t="s">
        <v>23</v>
      </c>
      <c r="E18" s="49">
        <v>1.0</v>
      </c>
      <c r="F18" s="49">
        <v>30.0</v>
      </c>
      <c r="G18" s="50">
        <v>44104.0</v>
      </c>
      <c r="H18" s="50">
        <f t="shared" si="1"/>
        <v>46240</v>
      </c>
      <c r="I18" s="49">
        <f t="shared" si="2"/>
        <v>2136</v>
      </c>
      <c r="J18" s="51" t="str">
        <f t="shared" si="3"/>
        <v>CHECK DUE</v>
      </c>
      <c r="K18" s="52">
        <v>20.0</v>
      </c>
      <c r="L18" s="5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75" customHeight="1">
      <c r="A19" s="47"/>
      <c r="B19" s="48"/>
      <c r="C19" s="48"/>
      <c r="D19" s="49" t="s">
        <v>24</v>
      </c>
      <c r="E19" s="49">
        <v>1.0</v>
      </c>
      <c r="F19" s="49">
        <v>30.0</v>
      </c>
      <c r="G19" s="50">
        <v>44104.0</v>
      </c>
      <c r="H19" s="50">
        <f t="shared" si="1"/>
        <v>46240</v>
      </c>
      <c r="I19" s="49">
        <f t="shared" si="2"/>
        <v>2136</v>
      </c>
      <c r="J19" s="51" t="str">
        <f t="shared" si="3"/>
        <v>CHECK DUE</v>
      </c>
      <c r="K19" s="52">
        <v>20.0</v>
      </c>
      <c r="L19" s="5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8.75" customHeight="1">
      <c r="A20" s="47"/>
      <c r="B20" s="48"/>
      <c r="C20" s="48"/>
      <c r="D20" s="49" t="s">
        <v>25</v>
      </c>
      <c r="E20" s="49">
        <v>1.0</v>
      </c>
      <c r="F20" s="49">
        <v>30.0</v>
      </c>
      <c r="G20" s="50">
        <v>44104.0</v>
      </c>
      <c r="H20" s="50">
        <f t="shared" si="1"/>
        <v>46240</v>
      </c>
      <c r="I20" s="49">
        <f t="shared" si="2"/>
        <v>2136</v>
      </c>
      <c r="J20" s="51" t="str">
        <f t="shared" si="3"/>
        <v>CHECK DUE</v>
      </c>
      <c r="K20" s="52">
        <v>20.0</v>
      </c>
      <c r="L20" s="5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.75" customHeight="1">
      <c r="A21" s="47"/>
      <c r="B21" s="48"/>
      <c r="C21" s="48"/>
      <c r="D21" s="49" t="s">
        <v>26</v>
      </c>
      <c r="E21" s="49">
        <v>1.0</v>
      </c>
      <c r="F21" s="49">
        <v>30.0</v>
      </c>
      <c r="G21" s="50">
        <v>44104.0</v>
      </c>
      <c r="H21" s="50">
        <f t="shared" si="1"/>
        <v>46240</v>
      </c>
      <c r="I21" s="49">
        <f t="shared" si="2"/>
        <v>2136</v>
      </c>
      <c r="J21" s="51" t="str">
        <f t="shared" si="3"/>
        <v>CHECK DUE</v>
      </c>
      <c r="K21" s="52">
        <v>20.0</v>
      </c>
      <c r="L21" s="5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75" customHeight="1">
      <c r="A22" s="47"/>
      <c r="B22" s="48"/>
      <c r="C22" s="48"/>
      <c r="D22" s="49" t="s">
        <v>27</v>
      </c>
      <c r="E22" s="49">
        <v>7.0</v>
      </c>
      <c r="F22" s="49">
        <v>30.0</v>
      </c>
      <c r="G22" s="50">
        <v>44104.0</v>
      </c>
      <c r="H22" s="50">
        <f t="shared" si="1"/>
        <v>46240</v>
      </c>
      <c r="I22" s="49">
        <f t="shared" si="2"/>
        <v>2136</v>
      </c>
      <c r="J22" s="51" t="str">
        <f t="shared" si="3"/>
        <v>CHECK DUE</v>
      </c>
      <c r="K22" s="52">
        <v>140.0</v>
      </c>
      <c r="L22" s="5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8.75" customHeight="1">
      <c r="A23" s="47"/>
      <c r="B23" s="48"/>
      <c r="C23" s="48"/>
      <c r="D23" s="49" t="s">
        <v>28</v>
      </c>
      <c r="E23" s="49">
        <v>30.0</v>
      </c>
      <c r="F23" s="49">
        <v>30.0</v>
      </c>
      <c r="G23" s="50">
        <v>44104.0</v>
      </c>
      <c r="H23" s="50">
        <f t="shared" si="1"/>
        <v>46240</v>
      </c>
      <c r="I23" s="49">
        <f t="shared" si="2"/>
        <v>2136</v>
      </c>
      <c r="J23" s="51" t="str">
        <f t="shared" si="3"/>
        <v>CHECK DUE</v>
      </c>
      <c r="K23" s="52">
        <v>250.0</v>
      </c>
      <c r="L23" s="5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8.75" customHeight="1">
      <c r="A24" s="47"/>
      <c r="B24" s="48"/>
      <c r="C24" s="48"/>
      <c r="D24" s="49" t="s">
        <v>29</v>
      </c>
      <c r="E24" s="49">
        <v>30.0</v>
      </c>
      <c r="F24" s="49">
        <v>30.0</v>
      </c>
      <c r="G24" s="50">
        <v>44104.0</v>
      </c>
      <c r="H24" s="50">
        <f t="shared" si="1"/>
        <v>46240</v>
      </c>
      <c r="I24" s="49">
        <f t="shared" si="2"/>
        <v>2136</v>
      </c>
      <c r="J24" s="51" t="str">
        <f t="shared" si="3"/>
        <v>CHECK DUE</v>
      </c>
      <c r="K24" s="52">
        <v>250.0</v>
      </c>
      <c r="L24" s="5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8.75" customHeight="1">
      <c r="A25" s="47"/>
      <c r="B25" s="48"/>
      <c r="C25" s="48"/>
      <c r="D25" s="49" t="s">
        <v>30</v>
      </c>
      <c r="E25" s="49">
        <v>1.0</v>
      </c>
      <c r="F25" s="49">
        <v>30.0</v>
      </c>
      <c r="G25" s="50">
        <v>44104.0</v>
      </c>
      <c r="H25" s="50">
        <f t="shared" si="1"/>
        <v>46240</v>
      </c>
      <c r="I25" s="49">
        <f t="shared" si="2"/>
        <v>2136</v>
      </c>
      <c r="J25" s="51" t="str">
        <f t="shared" si="3"/>
        <v>CHECK DUE</v>
      </c>
      <c r="K25" s="52">
        <v>20.0</v>
      </c>
      <c r="L25" s="5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8.75" customHeight="1">
      <c r="A26" s="47"/>
      <c r="B26" s="48"/>
      <c r="C26" s="48"/>
      <c r="D26" s="49" t="s">
        <v>31</v>
      </c>
      <c r="E26" s="49">
        <v>7.0</v>
      </c>
      <c r="F26" s="49">
        <v>30.0</v>
      </c>
      <c r="G26" s="50">
        <v>44104.0</v>
      </c>
      <c r="H26" s="50">
        <f t="shared" si="1"/>
        <v>46240</v>
      </c>
      <c r="I26" s="49">
        <f t="shared" si="2"/>
        <v>2136</v>
      </c>
      <c r="J26" s="51" t="str">
        <f t="shared" si="3"/>
        <v>CHECK DUE</v>
      </c>
      <c r="K26" s="52">
        <v>140.0</v>
      </c>
      <c r="L26" s="5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8.75" customHeight="1">
      <c r="A27" s="47"/>
      <c r="B27" s="48"/>
      <c r="C27" s="48"/>
      <c r="D27" s="49" t="s">
        <v>32</v>
      </c>
      <c r="E27" s="49">
        <v>1.0</v>
      </c>
      <c r="F27" s="49">
        <v>30.0</v>
      </c>
      <c r="G27" s="50">
        <v>44104.0</v>
      </c>
      <c r="H27" s="50">
        <f t="shared" si="1"/>
        <v>46240</v>
      </c>
      <c r="I27" s="49">
        <f t="shared" si="2"/>
        <v>2136</v>
      </c>
      <c r="J27" s="51" t="str">
        <f t="shared" si="3"/>
        <v>CHECK DUE</v>
      </c>
      <c r="K27" s="52">
        <v>20.0</v>
      </c>
      <c r="L27" s="5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75" customHeight="1">
      <c r="A28" s="47"/>
      <c r="B28" s="48"/>
      <c r="C28" s="48"/>
      <c r="D28" s="49" t="s">
        <v>33</v>
      </c>
      <c r="E28" s="49">
        <v>1.0</v>
      </c>
      <c r="F28" s="49">
        <v>30.0</v>
      </c>
      <c r="G28" s="50">
        <v>44104.0</v>
      </c>
      <c r="H28" s="50">
        <f t="shared" si="1"/>
        <v>46240</v>
      </c>
      <c r="I28" s="49">
        <f t="shared" si="2"/>
        <v>2136</v>
      </c>
      <c r="J28" s="51" t="str">
        <f t="shared" si="3"/>
        <v>CHECK DUE</v>
      </c>
      <c r="K28" s="52">
        <v>20.0</v>
      </c>
      <c r="L28" s="5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8.75" customHeight="1">
      <c r="A29" s="47"/>
      <c r="B29" s="48"/>
      <c r="C29" s="48"/>
      <c r="D29" s="49" t="s">
        <v>34</v>
      </c>
      <c r="E29" s="49">
        <v>7.0</v>
      </c>
      <c r="F29" s="49">
        <v>30.0</v>
      </c>
      <c r="G29" s="50">
        <v>44104.0</v>
      </c>
      <c r="H29" s="50">
        <f t="shared" si="1"/>
        <v>46240</v>
      </c>
      <c r="I29" s="49">
        <f t="shared" si="2"/>
        <v>2136</v>
      </c>
      <c r="J29" s="51" t="str">
        <f t="shared" si="3"/>
        <v>CHECK DUE</v>
      </c>
      <c r="K29" s="52">
        <v>140.0</v>
      </c>
      <c r="L29" s="5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8.75" customHeight="1">
      <c r="A30" s="47"/>
      <c r="B30" s="48"/>
      <c r="C30" s="48"/>
      <c r="D30" s="49" t="s">
        <v>35</v>
      </c>
      <c r="E30" s="49">
        <v>7.0</v>
      </c>
      <c r="F30" s="49">
        <v>30.0</v>
      </c>
      <c r="G30" s="50">
        <v>44104.0</v>
      </c>
      <c r="H30" s="50">
        <f t="shared" si="1"/>
        <v>46240</v>
      </c>
      <c r="I30" s="49">
        <f t="shared" si="2"/>
        <v>2136</v>
      </c>
      <c r="J30" s="51" t="str">
        <f t="shared" si="3"/>
        <v>CHECK DUE</v>
      </c>
      <c r="K30" s="52">
        <v>140.0</v>
      </c>
      <c r="L30" s="5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8.75" customHeight="1">
      <c r="A31" s="47"/>
      <c r="B31" s="48"/>
      <c r="C31" s="48"/>
      <c r="D31" s="54" t="s">
        <v>36</v>
      </c>
      <c r="E31" s="49"/>
      <c r="F31" s="49"/>
      <c r="G31" s="50"/>
      <c r="H31" s="50"/>
      <c r="I31" s="49"/>
      <c r="J31" s="55"/>
      <c r="K31" s="52"/>
      <c r="L31" s="5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.75" customHeight="1">
      <c r="A32" s="47"/>
      <c r="B32" s="48"/>
      <c r="C32" s="48"/>
      <c r="D32" s="49" t="s">
        <v>37</v>
      </c>
      <c r="E32" s="49">
        <v>1.0</v>
      </c>
      <c r="F32" s="49">
        <v>30.0</v>
      </c>
      <c r="G32" s="50">
        <v>44104.0</v>
      </c>
      <c r="H32" s="50">
        <f t="shared" ref="H32:H37" si="4">TODAY()</f>
        <v>46240</v>
      </c>
      <c r="I32" s="49">
        <f t="shared" ref="I32:I37" si="5">H32-G32</f>
        <v>2136</v>
      </c>
      <c r="J32" s="51" t="str">
        <f t="shared" ref="J32:J37" si="6">IF(I32&gt;=F32,"CHECK DUE","CHECKED")</f>
        <v>CHECK DUE</v>
      </c>
      <c r="K32" s="52">
        <v>20.0</v>
      </c>
      <c r="L32" s="5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8.75" customHeight="1">
      <c r="A33" s="47"/>
      <c r="B33" s="48"/>
      <c r="C33" s="48"/>
      <c r="D33" s="49" t="s">
        <v>38</v>
      </c>
      <c r="E33" s="49">
        <v>1.0</v>
      </c>
      <c r="F33" s="49">
        <v>30.0</v>
      </c>
      <c r="G33" s="50">
        <v>44104.0</v>
      </c>
      <c r="H33" s="50">
        <f t="shared" si="4"/>
        <v>46240</v>
      </c>
      <c r="I33" s="49">
        <f t="shared" si="5"/>
        <v>2136</v>
      </c>
      <c r="J33" s="51" t="str">
        <f t="shared" si="6"/>
        <v>CHECK DUE</v>
      </c>
      <c r="K33" s="52">
        <v>20.0</v>
      </c>
      <c r="L33" s="5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8.75" customHeight="1">
      <c r="A34" s="47"/>
      <c r="B34" s="48"/>
      <c r="C34" s="48"/>
      <c r="D34" s="49" t="s">
        <v>39</v>
      </c>
      <c r="E34" s="49">
        <v>1.0</v>
      </c>
      <c r="F34" s="49">
        <v>30.0</v>
      </c>
      <c r="G34" s="50">
        <v>44104.0</v>
      </c>
      <c r="H34" s="50">
        <f t="shared" si="4"/>
        <v>46240</v>
      </c>
      <c r="I34" s="49">
        <f t="shared" si="5"/>
        <v>2136</v>
      </c>
      <c r="J34" s="51" t="str">
        <f t="shared" si="6"/>
        <v>CHECK DUE</v>
      </c>
      <c r="K34" s="52">
        <v>20.0</v>
      </c>
      <c r="L34" s="5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8.75" customHeight="1">
      <c r="A35" s="47"/>
      <c r="B35" s="48"/>
      <c r="C35" s="48"/>
      <c r="D35" s="49" t="s">
        <v>40</v>
      </c>
      <c r="E35" s="49">
        <v>1.0</v>
      </c>
      <c r="F35" s="49">
        <v>30.0</v>
      </c>
      <c r="G35" s="50">
        <v>44104.0</v>
      </c>
      <c r="H35" s="50">
        <f t="shared" si="4"/>
        <v>46240</v>
      </c>
      <c r="I35" s="49">
        <f t="shared" si="5"/>
        <v>2136</v>
      </c>
      <c r="J35" s="51" t="str">
        <f t="shared" si="6"/>
        <v>CHECK DUE</v>
      </c>
      <c r="K35" s="52">
        <v>20.0</v>
      </c>
      <c r="L35" s="5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75" customHeight="1">
      <c r="A36" s="47"/>
      <c r="B36" s="48"/>
      <c r="C36" s="48"/>
      <c r="D36" s="49" t="s">
        <v>41</v>
      </c>
      <c r="E36" s="49">
        <v>7.0</v>
      </c>
      <c r="F36" s="49">
        <v>30.0</v>
      </c>
      <c r="G36" s="50">
        <v>44104.0</v>
      </c>
      <c r="H36" s="50">
        <f t="shared" si="4"/>
        <v>46240</v>
      </c>
      <c r="I36" s="49">
        <f t="shared" si="5"/>
        <v>2136</v>
      </c>
      <c r="J36" s="51" t="str">
        <f t="shared" si="6"/>
        <v>CHECK DUE</v>
      </c>
      <c r="K36" s="52">
        <v>140.0</v>
      </c>
      <c r="L36" s="5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8.75" customHeight="1">
      <c r="A37" s="47"/>
      <c r="B37" s="48"/>
      <c r="C37" s="48"/>
      <c r="D37" s="49" t="s">
        <v>42</v>
      </c>
      <c r="E37" s="49">
        <v>1.0</v>
      </c>
      <c r="F37" s="49">
        <v>30.0</v>
      </c>
      <c r="G37" s="50">
        <v>44104.0</v>
      </c>
      <c r="H37" s="50">
        <f t="shared" si="4"/>
        <v>46240</v>
      </c>
      <c r="I37" s="49">
        <f t="shared" si="5"/>
        <v>2136</v>
      </c>
      <c r="J37" s="51" t="str">
        <f t="shared" si="6"/>
        <v>CHECK DUE</v>
      </c>
      <c r="K37" s="52">
        <v>20.0</v>
      </c>
      <c r="L37" s="5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8.75" customHeight="1">
      <c r="A38" s="47"/>
      <c r="B38" s="48"/>
      <c r="C38" s="48"/>
      <c r="D38" s="54" t="s">
        <v>43</v>
      </c>
      <c r="E38" s="49"/>
      <c r="F38" s="49"/>
      <c r="G38" s="50"/>
      <c r="H38" s="50"/>
      <c r="I38" s="49"/>
      <c r="J38" s="55"/>
      <c r="K38" s="52"/>
      <c r="L38" s="5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8.75" customHeight="1">
      <c r="A39" s="47"/>
      <c r="B39" s="48"/>
      <c r="C39" s="48"/>
      <c r="D39" s="49" t="s">
        <v>44</v>
      </c>
      <c r="E39" s="49">
        <v>1.0</v>
      </c>
      <c r="F39" s="49">
        <v>30.0</v>
      </c>
      <c r="G39" s="50">
        <v>44104.0</v>
      </c>
      <c r="H39" s="50">
        <f t="shared" ref="H39:H45" si="7">TODAY()</f>
        <v>46240</v>
      </c>
      <c r="I39" s="49">
        <f t="shared" ref="I39:I45" si="8">H39-G39</f>
        <v>2136</v>
      </c>
      <c r="J39" s="51" t="str">
        <f t="shared" ref="J39:J44" si="9">IF(I39&gt;=F39,"CHECK DUE","CHECKED")</f>
        <v>CHECK DUE</v>
      </c>
      <c r="K39" s="52">
        <v>20.0</v>
      </c>
      <c r="L39" s="5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8.75" customHeight="1">
      <c r="A40" s="47"/>
      <c r="B40" s="48"/>
      <c r="C40" s="48"/>
      <c r="D40" s="49" t="s">
        <v>45</v>
      </c>
      <c r="E40" s="49">
        <v>1.0</v>
      </c>
      <c r="F40" s="49">
        <v>30.0</v>
      </c>
      <c r="G40" s="50">
        <v>44104.0</v>
      </c>
      <c r="H40" s="50">
        <f t="shared" si="7"/>
        <v>46240</v>
      </c>
      <c r="I40" s="49">
        <f t="shared" si="8"/>
        <v>2136</v>
      </c>
      <c r="J40" s="51" t="str">
        <f t="shared" si="9"/>
        <v>CHECK DUE</v>
      </c>
      <c r="K40" s="52">
        <v>20.0</v>
      </c>
      <c r="L40" s="5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8.75" customHeight="1">
      <c r="A41" s="47"/>
      <c r="B41" s="48"/>
      <c r="C41" s="48"/>
      <c r="D41" s="49" t="s">
        <v>46</v>
      </c>
      <c r="E41" s="49">
        <v>1.0</v>
      </c>
      <c r="F41" s="49">
        <v>30.0</v>
      </c>
      <c r="G41" s="50">
        <v>44104.0</v>
      </c>
      <c r="H41" s="50">
        <f t="shared" si="7"/>
        <v>46240</v>
      </c>
      <c r="I41" s="49">
        <f t="shared" si="8"/>
        <v>2136</v>
      </c>
      <c r="J41" s="51" t="str">
        <f t="shared" si="9"/>
        <v>CHECK DUE</v>
      </c>
      <c r="K41" s="52">
        <v>20.0</v>
      </c>
      <c r="L41" s="5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8.75" customHeight="1">
      <c r="A42" s="47"/>
      <c r="B42" s="48"/>
      <c r="C42" s="48"/>
      <c r="D42" s="49" t="s">
        <v>47</v>
      </c>
      <c r="E42" s="49">
        <v>1.0</v>
      </c>
      <c r="F42" s="49">
        <v>30.0</v>
      </c>
      <c r="G42" s="50">
        <v>44104.0</v>
      </c>
      <c r="H42" s="50">
        <f t="shared" si="7"/>
        <v>46240</v>
      </c>
      <c r="I42" s="49">
        <f t="shared" si="8"/>
        <v>2136</v>
      </c>
      <c r="J42" s="51" t="str">
        <f t="shared" si="9"/>
        <v>CHECK DUE</v>
      </c>
      <c r="K42" s="52">
        <v>20.0</v>
      </c>
      <c r="L42" s="5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8.75" customHeight="1">
      <c r="A43" s="47"/>
      <c r="B43" s="48"/>
      <c r="C43" s="48"/>
      <c r="D43" s="49" t="s">
        <v>48</v>
      </c>
      <c r="E43" s="49">
        <v>7.0</v>
      </c>
      <c r="F43" s="49">
        <v>30.0</v>
      </c>
      <c r="G43" s="50">
        <v>44104.0</v>
      </c>
      <c r="H43" s="50">
        <f t="shared" si="7"/>
        <v>46240</v>
      </c>
      <c r="I43" s="49">
        <f t="shared" si="8"/>
        <v>2136</v>
      </c>
      <c r="J43" s="51" t="str">
        <f t="shared" si="9"/>
        <v>CHECK DUE</v>
      </c>
      <c r="K43" s="52">
        <v>140.0</v>
      </c>
      <c r="L43" s="5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8.75" customHeight="1">
      <c r="A44" s="47"/>
      <c r="B44" s="48"/>
      <c r="C44" s="48"/>
      <c r="D44" s="49" t="s">
        <v>49</v>
      </c>
      <c r="E44" s="49">
        <v>7.0</v>
      </c>
      <c r="F44" s="49">
        <v>30.0</v>
      </c>
      <c r="G44" s="50">
        <v>44104.0</v>
      </c>
      <c r="H44" s="50">
        <f t="shared" si="7"/>
        <v>46240</v>
      </c>
      <c r="I44" s="49">
        <f t="shared" si="8"/>
        <v>2136</v>
      </c>
      <c r="J44" s="51" t="str">
        <f t="shared" si="9"/>
        <v>CHECK DUE</v>
      </c>
      <c r="K44" s="52">
        <v>140.0</v>
      </c>
      <c r="L44" s="5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8.75" customHeight="1">
      <c r="A45" s="47"/>
      <c r="B45" s="48"/>
      <c r="C45" s="48"/>
      <c r="D45" s="49" t="s">
        <v>50</v>
      </c>
      <c r="E45" s="49">
        <v>30.0</v>
      </c>
      <c r="F45" s="49">
        <v>30.0</v>
      </c>
      <c r="G45" s="50">
        <v>44104.0</v>
      </c>
      <c r="H45" s="50">
        <f t="shared" si="7"/>
        <v>46240</v>
      </c>
      <c r="I45" s="49">
        <f t="shared" si="8"/>
        <v>2136</v>
      </c>
      <c r="J45" s="51" t="str">
        <f>IF(I45&gt;=E45,"CHECK DUE","CHECKED")</f>
        <v>CHECK DUE</v>
      </c>
      <c r="K45" s="52">
        <v>250.0</v>
      </c>
      <c r="L45" s="5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8.75" customHeight="1">
      <c r="A46" s="47"/>
      <c r="B46" s="48"/>
      <c r="C46" s="48"/>
      <c r="D46" s="56" t="s">
        <v>51</v>
      </c>
      <c r="E46" s="57"/>
      <c r="F46" s="57"/>
      <c r="G46" s="58"/>
      <c r="H46" s="58"/>
      <c r="I46" s="57"/>
      <c r="J46" s="57"/>
      <c r="K46" s="59"/>
      <c r="L46" s="60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8.75" customHeight="1">
      <c r="A47" s="47"/>
      <c r="B47" s="48"/>
      <c r="C47" s="48"/>
      <c r="D47" s="57" t="s">
        <v>52</v>
      </c>
      <c r="E47" s="57">
        <v>365.0</v>
      </c>
      <c r="F47" s="57">
        <v>365.0</v>
      </c>
      <c r="G47" s="50">
        <v>44104.0</v>
      </c>
      <c r="H47" s="50">
        <f t="shared" ref="H47:H48" si="10">TODAY()</f>
        <v>46240</v>
      </c>
      <c r="I47" s="49">
        <f t="shared" ref="I47:I48" si="11">H47-G47</f>
        <v>2136</v>
      </c>
      <c r="J47" s="51" t="str">
        <f t="shared" ref="J47:J48" si="12">IF(I47&gt;=E47,"CHECK DUE","CHECKED")</f>
        <v>CHECK DUE</v>
      </c>
      <c r="K47" s="52" t="s">
        <v>53</v>
      </c>
      <c r="L47" s="60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8.75" customHeight="1">
      <c r="A48" s="47"/>
      <c r="B48" s="48"/>
      <c r="C48" s="48"/>
      <c r="D48" s="57" t="s">
        <v>54</v>
      </c>
      <c r="E48" s="57">
        <v>28.0</v>
      </c>
      <c r="F48" s="57">
        <v>28.0</v>
      </c>
      <c r="G48" s="50">
        <v>44104.0</v>
      </c>
      <c r="H48" s="50">
        <f t="shared" si="10"/>
        <v>46240</v>
      </c>
      <c r="I48" s="49">
        <f t="shared" si="11"/>
        <v>2136</v>
      </c>
      <c r="J48" s="51" t="str">
        <f t="shared" si="12"/>
        <v>CHECK DUE</v>
      </c>
      <c r="K48" s="52" t="s">
        <v>53</v>
      </c>
      <c r="L48" s="60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8.75" customHeight="1">
      <c r="A49" s="61"/>
      <c r="B49" s="62"/>
      <c r="C49" s="62"/>
      <c r="D49" s="63"/>
      <c r="E49" s="63"/>
      <c r="F49" s="63"/>
      <c r="G49" s="64"/>
      <c r="H49" s="64"/>
      <c r="I49" s="63"/>
      <c r="J49" s="65"/>
      <c r="K49" s="66"/>
      <c r="L49" s="67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8.75" customHeight="1">
      <c r="A50" s="38">
        <v>2.0</v>
      </c>
      <c r="B50" s="39" t="s">
        <v>55</v>
      </c>
      <c r="C50" s="40">
        <v>9210.0</v>
      </c>
      <c r="D50" s="41" t="s">
        <v>20</v>
      </c>
      <c r="E50" s="42"/>
      <c r="F50" s="42"/>
      <c r="G50" s="43"/>
      <c r="H50" s="43"/>
      <c r="I50" s="42"/>
      <c r="J50" s="44"/>
      <c r="K50" s="45"/>
      <c r="L50" s="46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8.75" customHeight="1">
      <c r="A51" s="47"/>
      <c r="B51" s="48"/>
      <c r="C51" s="48"/>
      <c r="D51" s="49" t="s">
        <v>21</v>
      </c>
      <c r="E51" s="49">
        <v>1.0</v>
      </c>
      <c r="F51" s="49">
        <v>30.0</v>
      </c>
      <c r="G51" s="50">
        <v>44104.0</v>
      </c>
      <c r="H51" s="50">
        <f t="shared" ref="H51:H66" si="13">TODAY()</f>
        <v>46240</v>
      </c>
      <c r="I51" s="49">
        <f t="shared" ref="I51:I66" si="14">H51-G51</f>
        <v>2136</v>
      </c>
      <c r="J51" s="51" t="str">
        <f t="shared" ref="J51:J66" si="15">IF(I51&gt;=F51,"CHECK DUE","CHECKED")</f>
        <v>CHECK DUE</v>
      </c>
      <c r="K51" s="52">
        <v>20.0</v>
      </c>
      <c r="L51" s="5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8.75" customHeight="1">
      <c r="A52" s="47"/>
      <c r="B52" s="48"/>
      <c r="C52" s="48"/>
      <c r="D52" s="49" t="s">
        <v>22</v>
      </c>
      <c r="E52" s="49">
        <v>1.0</v>
      </c>
      <c r="F52" s="49">
        <v>30.0</v>
      </c>
      <c r="G52" s="50">
        <v>44104.0</v>
      </c>
      <c r="H52" s="50">
        <f t="shared" si="13"/>
        <v>46240</v>
      </c>
      <c r="I52" s="49">
        <f t="shared" si="14"/>
        <v>2136</v>
      </c>
      <c r="J52" s="51" t="str">
        <f t="shared" si="15"/>
        <v>CHECK DUE</v>
      </c>
      <c r="K52" s="52">
        <v>20.0</v>
      </c>
      <c r="L52" s="5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8.75" customHeight="1">
      <c r="A53" s="47"/>
      <c r="B53" s="48"/>
      <c r="C53" s="48"/>
      <c r="D53" s="49" t="s">
        <v>23</v>
      </c>
      <c r="E53" s="49">
        <v>1.0</v>
      </c>
      <c r="F53" s="49">
        <v>30.0</v>
      </c>
      <c r="G53" s="50">
        <v>44104.0</v>
      </c>
      <c r="H53" s="50">
        <f t="shared" si="13"/>
        <v>46240</v>
      </c>
      <c r="I53" s="49">
        <f t="shared" si="14"/>
        <v>2136</v>
      </c>
      <c r="J53" s="51" t="str">
        <f t="shared" si="15"/>
        <v>CHECK DUE</v>
      </c>
      <c r="K53" s="52">
        <v>20.0</v>
      </c>
      <c r="L53" s="5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8.75" customHeight="1">
      <c r="A54" s="47"/>
      <c r="B54" s="48"/>
      <c r="C54" s="48"/>
      <c r="D54" s="49" t="s">
        <v>24</v>
      </c>
      <c r="E54" s="49">
        <v>1.0</v>
      </c>
      <c r="F54" s="49">
        <v>30.0</v>
      </c>
      <c r="G54" s="50">
        <v>44104.0</v>
      </c>
      <c r="H54" s="50">
        <f t="shared" si="13"/>
        <v>46240</v>
      </c>
      <c r="I54" s="49">
        <f t="shared" si="14"/>
        <v>2136</v>
      </c>
      <c r="J54" s="51" t="str">
        <f t="shared" si="15"/>
        <v>CHECK DUE</v>
      </c>
      <c r="K54" s="52">
        <v>20.0</v>
      </c>
      <c r="L54" s="5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8.75" customHeight="1">
      <c r="A55" s="47"/>
      <c r="B55" s="48"/>
      <c r="C55" s="48"/>
      <c r="D55" s="49" t="s">
        <v>25</v>
      </c>
      <c r="E55" s="49">
        <v>30.0</v>
      </c>
      <c r="F55" s="49">
        <v>30.0</v>
      </c>
      <c r="G55" s="50">
        <v>44104.0</v>
      </c>
      <c r="H55" s="50">
        <f t="shared" si="13"/>
        <v>46240</v>
      </c>
      <c r="I55" s="49">
        <f t="shared" si="14"/>
        <v>2136</v>
      </c>
      <c r="J55" s="51" t="str">
        <f t="shared" si="15"/>
        <v>CHECK DUE</v>
      </c>
      <c r="K55" s="52">
        <v>250.0</v>
      </c>
      <c r="L55" s="53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8.75" customHeight="1">
      <c r="A56" s="47"/>
      <c r="B56" s="48"/>
      <c r="C56" s="48"/>
      <c r="D56" s="49" t="s">
        <v>26</v>
      </c>
      <c r="E56" s="49">
        <v>30.0</v>
      </c>
      <c r="F56" s="49">
        <v>30.0</v>
      </c>
      <c r="G56" s="50">
        <v>44104.0</v>
      </c>
      <c r="H56" s="50">
        <f t="shared" si="13"/>
        <v>46240</v>
      </c>
      <c r="I56" s="49">
        <f t="shared" si="14"/>
        <v>2136</v>
      </c>
      <c r="J56" s="51" t="str">
        <f t="shared" si="15"/>
        <v>CHECK DUE</v>
      </c>
      <c r="K56" s="52">
        <v>250.0</v>
      </c>
      <c r="L56" s="5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8.75" customHeight="1">
      <c r="A57" s="47"/>
      <c r="B57" s="48"/>
      <c r="C57" s="48"/>
      <c r="D57" s="49" t="s">
        <v>27</v>
      </c>
      <c r="E57" s="49">
        <v>30.0</v>
      </c>
      <c r="F57" s="49">
        <v>30.0</v>
      </c>
      <c r="G57" s="50">
        <v>44104.0</v>
      </c>
      <c r="H57" s="50">
        <f t="shared" si="13"/>
        <v>46240</v>
      </c>
      <c r="I57" s="49">
        <f t="shared" si="14"/>
        <v>2136</v>
      </c>
      <c r="J57" s="51" t="str">
        <f t="shared" si="15"/>
        <v>CHECK DUE</v>
      </c>
      <c r="K57" s="52">
        <v>250.0</v>
      </c>
      <c r="L57" s="5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8.75" customHeight="1">
      <c r="A58" s="47"/>
      <c r="B58" s="48"/>
      <c r="C58" s="48"/>
      <c r="D58" s="49" t="s">
        <v>28</v>
      </c>
      <c r="E58" s="49">
        <v>30.0</v>
      </c>
      <c r="F58" s="49">
        <v>30.0</v>
      </c>
      <c r="G58" s="50">
        <v>44104.0</v>
      </c>
      <c r="H58" s="50">
        <f t="shared" si="13"/>
        <v>46240</v>
      </c>
      <c r="I58" s="49">
        <f t="shared" si="14"/>
        <v>2136</v>
      </c>
      <c r="J58" s="51" t="str">
        <f t="shared" si="15"/>
        <v>CHECK DUE</v>
      </c>
      <c r="K58" s="52">
        <v>250.0</v>
      </c>
      <c r="L58" s="5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8.75" customHeight="1">
      <c r="A59" s="47"/>
      <c r="B59" s="48"/>
      <c r="C59" s="48"/>
      <c r="D59" s="49" t="s">
        <v>29</v>
      </c>
      <c r="E59" s="49">
        <v>30.0</v>
      </c>
      <c r="F59" s="49">
        <v>30.0</v>
      </c>
      <c r="G59" s="50">
        <v>44104.0</v>
      </c>
      <c r="H59" s="50">
        <f t="shared" si="13"/>
        <v>46240</v>
      </c>
      <c r="I59" s="49">
        <f t="shared" si="14"/>
        <v>2136</v>
      </c>
      <c r="J59" s="51" t="str">
        <f t="shared" si="15"/>
        <v>CHECK DUE</v>
      </c>
      <c r="K59" s="52">
        <v>250.0</v>
      </c>
      <c r="L59" s="5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8.75" customHeight="1">
      <c r="A60" s="47"/>
      <c r="B60" s="48"/>
      <c r="C60" s="48"/>
      <c r="D60" s="49" t="s">
        <v>30</v>
      </c>
      <c r="E60" s="49">
        <v>30.0</v>
      </c>
      <c r="F60" s="49">
        <v>30.0</v>
      </c>
      <c r="G60" s="50">
        <v>44104.0</v>
      </c>
      <c r="H60" s="50">
        <f t="shared" si="13"/>
        <v>46240</v>
      </c>
      <c r="I60" s="49">
        <f t="shared" si="14"/>
        <v>2136</v>
      </c>
      <c r="J60" s="51" t="str">
        <f t="shared" si="15"/>
        <v>CHECK DUE</v>
      </c>
      <c r="K60" s="52">
        <v>250.0</v>
      </c>
      <c r="L60" s="5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8.75" customHeight="1">
      <c r="A61" s="47"/>
      <c r="B61" s="48"/>
      <c r="C61" s="48"/>
      <c r="D61" s="49" t="s">
        <v>31</v>
      </c>
      <c r="E61" s="49">
        <v>1.0</v>
      </c>
      <c r="F61" s="49">
        <v>30.0</v>
      </c>
      <c r="G61" s="50">
        <v>44104.0</v>
      </c>
      <c r="H61" s="50">
        <f t="shared" si="13"/>
        <v>46240</v>
      </c>
      <c r="I61" s="49">
        <f t="shared" si="14"/>
        <v>2136</v>
      </c>
      <c r="J61" s="51" t="str">
        <f t="shared" si="15"/>
        <v>CHECK DUE</v>
      </c>
      <c r="K61" s="52">
        <v>20.0</v>
      </c>
      <c r="L61" s="5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8.75" customHeight="1">
      <c r="A62" s="47"/>
      <c r="B62" s="48"/>
      <c r="C62" s="48"/>
      <c r="D62" s="49" t="s">
        <v>32</v>
      </c>
      <c r="E62" s="49">
        <v>7.0</v>
      </c>
      <c r="F62" s="49">
        <v>1.0</v>
      </c>
      <c r="G62" s="50">
        <v>44104.0</v>
      </c>
      <c r="H62" s="50">
        <f t="shared" si="13"/>
        <v>46240</v>
      </c>
      <c r="I62" s="49">
        <f t="shared" si="14"/>
        <v>2136</v>
      </c>
      <c r="J62" s="51" t="str">
        <f t="shared" si="15"/>
        <v>CHECK DUE</v>
      </c>
      <c r="K62" s="52">
        <v>140.0</v>
      </c>
      <c r="L62" s="53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8.75" customHeight="1">
      <c r="A63" s="47"/>
      <c r="B63" s="48"/>
      <c r="C63" s="48"/>
      <c r="D63" s="49" t="s">
        <v>33</v>
      </c>
      <c r="E63" s="49">
        <v>1.0</v>
      </c>
      <c r="F63" s="49">
        <v>1.0</v>
      </c>
      <c r="G63" s="50">
        <v>44104.0</v>
      </c>
      <c r="H63" s="50">
        <f t="shared" si="13"/>
        <v>46240</v>
      </c>
      <c r="I63" s="49">
        <f t="shared" si="14"/>
        <v>2136</v>
      </c>
      <c r="J63" s="51" t="str">
        <f t="shared" si="15"/>
        <v>CHECK DUE</v>
      </c>
      <c r="K63" s="52">
        <v>20.0</v>
      </c>
      <c r="L63" s="53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8.75" customHeight="1">
      <c r="A64" s="47"/>
      <c r="B64" s="48"/>
      <c r="C64" s="48"/>
      <c r="D64" s="49" t="s">
        <v>34</v>
      </c>
      <c r="E64" s="49">
        <v>1.0</v>
      </c>
      <c r="F64" s="49">
        <v>30.0</v>
      </c>
      <c r="G64" s="50">
        <v>44104.0</v>
      </c>
      <c r="H64" s="50">
        <f t="shared" si="13"/>
        <v>46240</v>
      </c>
      <c r="I64" s="49">
        <f t="shared" si="14"/>
        <v>2136</v>
      </c>
      <c r="J64" s="51" t="str">
        <f t="shared" si="15"/>
        <v>CHECK DUE</v>
      </c>
      <c r="K64" s="52">
        <v>20.0</v>
      </c>
      <c r="L64" s="53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8.75" customHeight="1">
      <c r="A65" s="47"/>
      <c r="B65" s="48"/>
      <c r="C65" s="48"/>
      <c r="D65" s="49" t="s">
        <v>35</v>
      </c>
      <c r="E65" s="49">
        <v>7.0</v>
      </c>
      <c r="F65" s="49">
        <v>30.0</v>
      </c>
      <c r="G65" s="50">
        <v>44104.0</v>
      </c>
      <c r="H65" s="50">
        <f t="shared" si="13"/>
        <v>46240</v>
      </c>
      <c r="I65" s="49">
        <f t="shared" si="14"/>
        <v>2136</v>
      </c>
      <c r="J65" s="51" t="str">
        <f t="shared" si="15"/>
        <v>CHECK DUE</v>
      </c>
      <c r="K65" s="52">
        <v>140.0</v>
      </c>
      <c r="L65" s="53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8.75" customHeight="1">
      <c r="A66" s="47"/>
      <c r="B66" s="48"/>
      <c r="C66" s="48"/>
      <c r="D66" s="54" t="s">
        <v>36</v>
      </c>
      <c r="E66" s="49">
        <v>7.0</v>
      </c>
      <c r="F66" s="49">
        <v>7.0</v>
      </c>
      <c r="G66" s="50">
        <v>44104.0</v>
      </c>
      <c r="H66" s="50">
        <f t="shared" si="13"/>
        <v>46240</v>
      </c>
      <c r="I66" s="49">
        <f t="shared" si="14"/>
        <v>2136</v>
      </c>
      <c r="J66" s="51" t="str">
        <f t="shared" si="15"/>
        <v>CHECK DUE</v>
      </c>
      <c r="K66" s="52">
        <v>140.0</v>
      </c>
      <c r="L66" s="53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8.75" customHeight="1">
      <c r="A67" s="47"/>
      <c r="B67" s="48"/>
      <c r="C67" s="48"/>
      <c r="D67" s="49" t="s">
        <v>37</v>
      </c>
      <c r="E67" s="49"/>
      <c r="F67" s="49"/>
      <c r="G67" s="50"/>
      <c r="H67" s="50"/>
      <c r="I67" s="49"/>
      <c r="J67" s="55"/>
      <c r="K67" s="52"/>
      <c r="L67" s="5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8.75" customHeight="1">
      <c r="A68" s="47"/>
      <c r="B68" s="48"/>
      <c r="C68" s="48"/>
      <c r="D68" s="49" t="s">
        <v>38</v>
      </c>
      <c r="E68" s="49">
        <v>1.0</v>
      </c>
      <c r="F68" s="49">
        <v>1.0</v>
      </c>
      <c r="G68" s="50">
        <v>44104.0</v>
      </c>
      <c r="H68" s="50">
        <f t="shared" ref="H68:H72" si="16">TODAY()</f>
        <v>46240</v>
      </c>
      <c r="I68" s="49">
        <f t="shared" ref="I68:I72" si="17">H68-G68</f>
        <v>2136</v>
      </c>
      <c r="J68" s="51" t="str">
        <f t="shared" ref="J68:J70" si="18">IF(I68&gt;=F68,"CHECK DUE","CHECKED")</f>
        <v>CHECK DUE</v>
      </c>
      <c r="K68" s="52">
        <v>20.0</v>
      </c>
      <c r="L68" s="53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8.75" customHeight="1">
      <c r="A69" s="47"/>
      <c r="B69" s="48"/>
      <c r="C69" s="48"/>
      <c r="D69" s="49" t="s">
        <v>39</v>
      </c>
      <c r="E69" s="49">
        <v>1.0</v>
      </c>
      <c r="F69" s="49">
        <v>1.0</v>
      </c>
      <c r="G69" s="50">
        <v>44105.0</v>
      </c>
      <c r="H69" s="50">
        <f t="shared" si="16"/>
        <v>46240</v>
      </c>
      <c r="I69" s="49">
        <f t="shared" si="17"/>
        <v>2135</v>
      </c>
      <c r="J69" s="51" t="str">
        <f t="shared" si="18"/>
        <v>CHECK DUE</v>
      </c>
      <c r="K69" s="52">
        <v>20.0</v>
      </c>
      <c r="L69" s="5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8.75" customHeight="1">
      <c r="A70" s="47"/>
      <c r="B70" s="48"/>
      <c r="C70" s="48"/>
      <c r="D70" s="49" t="s">
        <v>40</v>
      </c>
      <c r="E70" s="49">
        <v>1.0</v>
      </c>
      <c r="F70" s="49">
        <v>1.0</v>
      </c>
      <c r="G70" s="50">
        <v>44106.0</v>
      </c>
      <c r="H70" s="50">
        <f t="shared" si="16"/>
        <v>46240</v>
      </c>
      <c r="I70" s="49">
        <f t="shared" si="17"/>
        <v>2134</v>
      </c>
      <c r="J70" s="51" t="str">
        <f t="shared" si="18"/>
        <v>CHECK DUE</v>
      </c>
      <c r="K70" s="52">
        <v>20.0</v>
      </c>
      <c r="L70" s="53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8.75" customHeight="1">
      <c r="A71" s="47"/>
      <c r="B71" s="48"/>
      <c r="C71" s="48"/>
      <c r="D71" s="49" t="s">
        <v>56</v>
      </c>
      <c r="E71" s="49">
        <v>1.0</v>
      </c>
      <c r="F71" s="49">
        <v>1.0</v>
      </c>
      <c r="G71" s="50">
        <v>44107.0</v>
      </c>
      <c r="H71" s="50">
        <f t="shared" si="16"/>
        <v>46240</v>
      </c>
      <c r="I71" s="49">
        <f t="shared" si="17"/>
        <v>2133</v>
      </c>
      <c r="J71" s="51" t="str">
        <f t="shared" ref="J71:J72" si="19">IF(I71&gt;=E71,"CHECK DUE","CHECKED")</f>
        <v>CHECK DUE</v>
      </c>
      <c r="K71" s="52">
        <v>20.0</v>
      </c>
      <c r="L71" s="53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8.75" customHeight="1">
      <c r="A72" s="47"/>
      <c r="B72" s="48"/>
      <c r="C72" s="48"/>
      <c r="D72" s="49" t="s">
        <v>42</v>
      </c>
      <c r="E72" s="49">
        <v>7.0</v>
      </c>
      <c r="F72" s="49">
        <v>7.0</v>
      </c>
      <c r="G72" s="50">
        <v>44108.0</v>
      </c>
      <c r="H72" s="50">
        <f t="shared" si="16"/>
        <v>46240</v>
      </c>
      <c r="I72" s="49">
        <f t="shared" si="17"/>
        <v>2132</v>
      </c>
      <c r="J72" s="51" t="str">
        <f t="shared" si="19"/>
        <v>CHECK DUE</v>
      </c>
      <c r="K72" s="52">
        <v>140.0</v>
      </c>
      <c r="L72" s="5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8.75" customHeight="1">
      <c r="A73" s="47"/>
      <c r="B73" s="48"/>
      <c r="C73" s="48"/>
      <c r="D73" s="54" t="s">
        <v>43</v>
      </c>
      <c r="E73" s="49"/>
      <c r="F73" s="49"/>
      <c r="G73" s="50"/>
      <c r="H73" s="50"/>
      <c r="I73" s="49"/>
      <c r="J73" s="55"/>
      <c r="K73" s="52"/>
      <c r="L73" s="53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8.75" customHeight="1">
      <c r="A74" s="47"/>
      <c r="B74" s="48"/>
      <c r="C74" s="48"/>
      <c r="D74" s="49" t="s">
        <v>44</v>
      </c>
      <c r="E74" s="49">
        <v>1.0</v>
      </c>
      <c r="F74" s="49">
        <v>1.0</v>
      </c>
      <c r="G74" s="50">
        <v>44108.0</v>
      </c>
      <c r="H74" s="50">
        <f t="shared" ref="H74:H80" si="20">TODAY()</f>
        <v>46240</v>
      </c>
      <c r="I74" s="49">
        <f t="shared" ref="I74:I80" si="21">H74-G74</f>
        <v>2132</v>
      </c>
      <c r="J74" s="51" t="str">
        <f t="shared" ref="J74:J80" si="22">IF(I74&gt;=E74,"CHECK DUE","CHECKED")</f>
        <v>CHECK DUE</v>
      </c>
      <c r="K74" s="52">
        <v>20.0</v>
      </c>
      <c r="L74" s="53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8.75" customHeight="1">
      <c r="A75" s="47"/>
      <c r="B75" s="48"/>
      <c r="C75" s="48"/>
      <c r="D75" s="49" t="s">
        <v>45</v>
      </c>
      <c r="E75" s="49">
        <v>1.0</v>
      </c>
      <c r="F75" s="49">
        <v>1.0</v>
      </c>
      <c r="G75" s="50">
        <v>44108.0</v>
      </c>
      <c r="H75" s="50">
        <f t="shared" si="20"/>
        <v>46240</v>
      </c>
      <c r="I75" s="49">
        <f t="shared" si="21"/>
        <v>2132</v>
      </c>
      <c r="J75" s="51" t="str">
        <f t="shared" si="22"/>
        <v>CHECK DUE</v>
      </c>
      <c r="K75" s="52">
        <v>20.0</v>
      </c>
      <c r="L75" s="53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8.75" customHeight="1">
      <c r="A76" s="47"/>
      <c r="B76" s="48"/>
      <c r="C76" s="48"/>
      <c r="D76" s="49" t="s">
        <v>46</v>
      </c>
      <c r="E76" s="49">
        <v>1.0</v>
      </c>
      <c r="F76" s="49">
        <v>1.0</v>
      </c>
      <c r="G76" s="50">
        <v>44108.0</v>
      </c>
      <c r="H76" s="50">
        <f t="shared" si="20"/>
        <v>46240</v>
      </c>
      <c r="I76" s="49">
        <f t="shared" si="21"/>
        <v>2132</v>
      </c>
      <c r="J76" s="51" t="str">
        <f t="shared" si="22"/>
        <v>CHECK DUE</v>
      </c>
      <c r="K76" s="52">
        <v>20.0</v>
      </c>
      <c r="L76" s="53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8.75" customHeight="1">
      <c r="A77" s="47"/>
      <c r="B77" s="48"/>
      <c r="C77" s="48"/>
      <c r="D77" s="49" t="s">
        <v>47</v>
      </c>
      <c r="E77" s="49">
        <v>1.0</v>
      </c>
      <c r="F77" s="49">
        <v>1.0</v>
      </c>
      <c r="G77" s="50">
        <v>44108.0</v>
      </c>
      <c r="H77" s="50">
        <f t="shared" si="20"/>
        <v>46240</v>
      </c>
      <c r="I77" s="49">
        <f t="shared" si="21"/>
        <v>2132</v>
      </c>
      <c r="J77" s="51" t="str">
        <f t="shared" si="22"/>
        <v>CHECK DUE</v>
      </c>
      <c r="K77" s="52">
        <v>20.0</v>
      </c>
      <c r="L77" s="53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8.75" customHeight="1">
      <c r="A78" s="47"/>
      <c r="B78" s="48"/>
      <c r="C78" s="48"/>
      <c r="D78" s="49" t="s">
        <v>48</v>
      </c>
      <c r="E78" s="49">
        <v>1.0</v>
      </c>
      <c r="F78" s="49">
        <v>1.0</v>
      </c>
      <c r="G78" s="50">
        <v>44108.0</v>
      </c>
      <c r="H78" s="50">
        <f t="shared" si="20"/>
        <v>46240</v>
      </c>
      <c r="I78" s="49">
        <f t="shared" si="21"/>
        <v>2132</v>
      </c>
      <c r="J78" s="51" t="str">
        <f t="shared" si="22"/>
        <v>CHECK DUE</v>
      </c>
      <c r="K78" s="52">
        <v>20.0</v>
      </c>
      <c r="L78" s="53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8.75" customHeight="1">
      <c r="A79" s="47"/>
      <c r="B79" s="48"/>
      <c r="C79" s="48"/>
      <c r="D79" s="49" t="s">
        <v>57</v>
      </c>
      <c r="E79" s="49">
        <v>7.0</v>
      </c>
      <c r="F79" s="49">
        <v>7.0</v>
      </c>
      <c r="G79" s="50">
        <v>44108.0</v>
      </c>
      <c r="H79" s="50">
        <f t="shared" si="20"/>
        <v>46240</v>
      </c>
      <c r="I79" s="49">
        <f t="shared" si="21"/>
        <v>2132</v>
      </c>
      <c r="J79" s="51" t="str">
        <f t="shared" si="22"/>
        <v>CHECK DUE</v>
      </c>
      <c r="K79" s="52">
        <v>140.0</v>
      </c>
      <c r="L79" s="5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8.75" customHeight="1">
      <c r="A80" s="47"/>
      <c r="B80" s="48"/>
      <c r="C80" s="48"/>
      <c r="D80" s="49" t="s">
        <v>50</v>
      </c>
      <c r="E80" s="49">
        <v>30.0</v>
      </c>
      <c r="F80" s="49">
        <v>30.0</v>
      </c>
      <c r="G80" s="50">
        <v>44108.0</v>
      </c>
      <c r="H80" s="50">
        <f t="shared" si="20"/>
        <v>46240</v>
      </c>
      <c r="I80" s="49">
        <f t="shared" si="21"/>
        <v>2132</v>
      </c>
      <c r="J80" s="51" t="str">
        <f t="shared" si="22"/>
        <v>CHECK DUE</v>
      </c>
      <c r="K80" s="52">
        <v>250.0</v>
      </c>
      <c r="L80" s="53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8.75" customHeight="1">
      <c r="A81" s="47"/>
      <c r="B81" s="48"/>
      <c r="C81" s="48"/>
      <c r="D81" s="56" t="s">
        <v>51</v>
      </c>
      <c r="E81" s="57"/>
      <c r="F81" s="57"/>
      <c r="G81" s="58"/>
      <c r="H81" s="58"/>
      <c r="I81" s="57"/>
      <c r="J81" s="57"/>
      <c r="K81" s="59"/>
      <c r="L81" s="60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8.75" customHeight="1">
      <c r="A82" s="47"/>
      <c r="B82" s="48"/>
      <c r="C82" s="48"/>
      <c r="D82" s="57" t="s">
        <v>52</v>
      </c>
      <c r="E82" s="57">
        <v>365.0</v>
      </c>
      <c r="F82" s="57">
        <v>365.0</v>
      </c>
      <c r="G82" s="50">
        <v>44108.0</v>
      </c>
      <c r="H82" s="50">
        <f t="shared" ref="H82:H83" si="23">TODAY()</f>
        <v>46240</v>
      </c>
      <c r="I82" s="49">
        <f t="shared" ref="I82:I83" si="24">H82-G82</f>
        <v>2132</v>
      </c>
      <c r="J82" s="51" t="str">
        <f t="shared" ref="J82:J83" si="25">IF(I82&gt;=E82,"CHECK DUE","CHECKED")</f>
        <v>CHECK DUE</v>
      </c>
      <c r="K82" s="52" t="s">
        <v>53</v>
      </c>
      <c r="L82" s="60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8.75" customHeight="1">
      <c r="A83" s="47"/>
      <c r="B83" s="48"/>
      <c r="C83" s="48"/>
      <c r="D83" s="57" t="s">
        <v>54</v>
      </c>
      <c r="E83" s="57">
        <v>28.0</v>
      </c>
      <c r="F83" s="57">
        <v>28.0</v>
      </c>
      <c r="G83" s="50">
        <v>44108.0</v>
      </c>
      <c r="H83" s="50">
        <f t="shared" si="23"/>
        <v>46240</v>
      </c>
      <c r="I83" s="49">
        <f t="shared" si="24"/>
        <v>2132</v>
      </c>
      <c r="J83" s="51" t="str">
        <f t="shared" si="25"/>
        <v>CHECK DUE</v>
      </c>
      <c r="K83" s="52" t="s">
        <v>53</v>
      </c>
      <c r="L83" s="60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8.75" customHeight="1">
      <c r="A84" s="61"/>
      <c r="B84" s="62"/>
      <c r="C84" s="62"/>
      <c r="D84" s="63"/>
      <c r="E84" s="63"/>
      <c r="F84" s="63"/>
      <c r="G84" s="64"/>
      <c r="H84" s="64"/>
      <c r="I84" s="63"/>
      <c r="J84" s="65"/>
      <c r="K84" s="66"/>
      <c r="L84" s="67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8.75" customHeight="1">
      <c r="A85" s="68">
        <v>3.0</v>
      </c>
      <c r="B85" s="69" t="s">
        <v>58</v>
      </c>
      <c r="C85" s="70" t="s">
        <v>53</v>
      </c>
      <c r="D85" s="71" t="s">
        <v>59</v>
      </c>
      <c r="E85" s="72"/>
      <c r="F85" s="72"/>
      <c r="G85" s="73"/>
      <c r="H85" s="73"/>
      <c r="I85" s="72"/>
      <c r="J85" s="74"/>
      <c r="K85" s="75"/>
      <c r="L85" s="76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8.75" customHeight="1">
      <c r="A86" s="47"/>
      <c r="B86" s="48"/>
      <c r="C86" s="48"/>
      <c r="D86" s="49" t="s">
        <v>21</v>
      </c>
      <c r="E86" s="49">
        <v>1.0</v>
      </c>
      <c r="F86" s="49">
        <v>30.0</v>
      </c>
      <c r="G86" s="50">
        <v>44108.0</v>
      </c>
      <c r="H86" s="50">
        <f t="shared" ref="H86:H100" si="26">TODAY()</f>
        <v>46240</v>
      </c>
      <c r="I86" s="49">
        <f t="shared" ref="I86:I100" si="27">H86-G86</f>
        <v>2132</v>
      </c>
      <c r="J86" s="51" t="str">
        <f>IF(I86&gt;=F86,"CHECK DUE","CHECKED")</f>
        <v>CHECK DUE</v>
      </c>
      <c r="K86" s="52" t="s">
        <v>53</v>
      </c>
      <c r="L86" s="53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8.75" customHeight="1">
      <c r="A87" s="47"/>
      <c r="B87" s="48"/>
      <c r="C87" s="48"/>
      <c r="D87" s="49" t="s">
        <v>22</v>
      </c>
      <c r="E87" s="49">
        <v>1.0</v>
      </c>
      <c r="F87" s="49">
        <v>30.0</v>
      </c>
      <c r="G87" s="50">
        <v>44108.0</v>
      </c>
      <c r="H87" s="50">
        <f t="shared" si="26"/>
        <v>46240</v>
      </c>
      <c r="I87" s="49">
        <f t="shared" si="27"/>
        <v>2132</v>
      </c>
      <c r="J87" s="51" t="str">
        <f t="shared" ref="J87:J100" si="28">IF(I87&gt;=E87,"CHECK DUE","CHECKED")</f>
        <v>CHECK DUE</v>
      </c>
      <c r="K87" s="52" t="s">
        <v>53</v>
      </c>
      <c r="L87" s="53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8.75" customHeight="1">
      <c r="A88" s="47"/>
      <c r="B88" s="48"/>
      <c r="C88" s="48"/>
      <c r="D88" s="49" t="s">
        <v>23</v>
      </c>
      <c r="E88" s="49">
        <v>1.0</v>
      </c>
      <c r="F88" s="49">
        <v>30.0</v>
      </c>
      <c r="G88" s="50">
        <v>44108.0</v>
      </c>
      <c r="H88" s="50">
        <f t="shared" si="26"/>
        <v>46240</v>
      </c>
      <c r="I88" s="49">
        <f t="shared" si="27"/>
        <v>2132</v>
      </c>
      <c r="J88" s="51" t="str">
        <f t="shared" si="28"/>
        <v>CHECK DUE</v>
      </c>
      <c r="K88" s="52" t="s">
        <v>53</v>
      </c>
      <c r="L88" s="53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8.75" customHeight="1">
      <c r="A89" s="47"/>
      <c r="B89" s="48"/>
      <c r="C89" s="48"/>
      <c r="D89" s="49" t="s">
        <v>24</v>
      </c>
      <c r="E89" s="49">
        <v>1.0</v>
      </c>
      <c r="F89" s="49">
        <v>30.0</v>
      </c>
      <c r="G89" s="50">
        <v>44108.0</v>
      </c>
      <c r="H89" s="50">
        <f t="shared" si="26"/>
        <v>46240</v>
      </c>
      <c r="I89" s="49">
        <f t="shared" si="27"/>
        <v>2132</v>
      </c>
      <c r="J89" s="51" t="str">
        <f t="shared" si="28"/>
        <v>CHECK DUE</v>
      </c>
      <c r="K89" s="52" t="s">
        <v>53</v>
      </c>
      <c r="L89" s="53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8.75" customHeight="1">
      <c r="A90" s="47"/>
      <c r="B90" s="48"/>
      <c r="C90" s="48"/>
      <c r="D90" s="49" t="s">
        <v>25</v>
      </c>
      <c r="E90" s="49">
        <v>30.0</v>
      </c>
      <c r="F90" s="49">
        <v>30.0</v>
      </c>
      <c r="G90" s="50">
        <v>44108.0</v>
      </c>
      <c r="H90" s="50">
        <f t="shared" si="26"/>
        <v>46240</v>
      </c>
      <c r="I90" s="49">
        <f t="shared" si="27"/>
        <v>2132</v>
      </c>
      <c r="J90" s="51" t="str">
        <f t="shared" si="28"/>
        <v>CHECK DUE</v>
      </c>
      <c r="K90" s="52" t="s">
        <v>53</v>
      </c>
      <c r="L90" s="53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8.75" customHeight="1">
      <c r="A91" s="47"/>
      <c r="B91" s="48"/>
      <c r="C91" s="48"/>
      <c r="D91" s="49" t="s">
        <v>26</v>
      </c>
      <c r="E91" s="49">
        <v>30.0</v>
      </c>
      <c r="F91" s="49">
        <v>30.0</v>
      </c>
      <c r="G91" s="50">
        <v>44108.0</v>
      </c>
      <c r="H91" s="50">
        <f t="shared" si="26"/>
        <v>46240</v>
      </c>
      <c r="I91" s="49">
        <f t="shared" si="27"/>
        <v>2132</v>
      </c>
      <c r="J91" s="51" t="str">
        <f t="shared" si="28"/>
        <v>CHECK DUE</v>
      </c>
      <c r="K91" s="52" t="s">
        <v>53</v>
      </c>
      <c r="L91" s="53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8.75" customHeight="1">
      <c r="A92" s="47"/>
      <c r="B92" s="48"/>
      <c r="C92" s="48"/>
      <c r="D92" s="49" t="s">
        <v>27</v>
      </c>
      <c r="E92" s="49">
        <v>30.0</v>
      </c>
      <c r="F92" s="49">
        <v>30.0</v>
      </c>
      <c r="G92" s="50">
        <v>44108.0</v>
      </c>
      <c r="H92" s="50">
        <f t="shared" si="26"/>
        <v>46240</v>
      </c>
      <c r="I92" s="49">
        <f t="shared" si="27"/>
        <v>2132</v>
      </c>
      <c r="J92" s="51" t="str">
        <f t="shared" si="28"/>
        <v>CHECK DUE</v>
      </c>
      <c r="K92" s="52" t="s">
        <v>53</v>
      </c>
      <c r="L92" s="5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8.75" customHeight="1">
      <c r="A93" s="47"/>
      <c r="B93" s="48"/>
      <c r="C93" s="48"/>
      <c r="D93" s="49" t="s">
        <v>28</v>
      </c>
      <c r="E93" s="49">
        <v>30.0</v>
      </c>
      <c r="F93" s="49">
        <v>30.0</v>
      </c>
      <c r="G93" s="50">
        <v>44108.0</v>
      </c>
      <c r="H93" s="50">
        <f t="shared" si="26"/>
        <v>46240</v>
      </c>
      <c r="I93" s="49">
        <f t="shared" si="27"/>
        <v>2132</v>
      </c>
      <c r="J93" s="51" t="str">
        <f t="shared" si="28"/>
        <v>CHECK DUE</v>
      </c>
      <c r="K93" s="52" t="s">
        <v>53</v>
      </c>
      <c r="L93" s="5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8.75" customHeight="1">
      <c r="A94" s="47"/>
      <c r="B94" s="48"/>
      <c r="C94" s="48"/>
      <c r="D94" s="49" t="s">
        <v>29</v>
      </c>
      <c r="E94" s="49">
        <v>1.0</v>
      </c>
      <c r="F94" s="49">
        <v>30.0</v>
      </c>
      <c r="G94" s="50">
        <v>44108.0</v>
      </c>
      <c r="H94" s="50">
        <f t="shared" si="26"/>
        <v>46240</v>
      </c>
      <c r="I94" s="49">
        <f t="shared" si="27"/>
        <v>2132</v>
      </c>
      <c r="J94" s="51" t="str">
        <f t="shared" si="28"/>
        <v>CHECK DUE</v>
      </c>
      <c r="K94" s="52" t="s">
        <v>53</v>
      </c>
      <c r="L94" s="53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8.75" customHeight="1">
      <c r="A95" s="47"/>
      <c r="B95" s="48"/>
      <c r="C95" s="48"/>
      <c r="D95" s="49" t="s">
        <v>30</v>
      </c>
      <c r="E95" s="49">
        <v>1.0</v>
      </c>
      <c r="F95" s="49">
        <v>30.0</v>
      </c>
      <c r="G95" s="50">
        <v>44108.0</v>
      </c>
      <c r="H95" s="50">
        <f t="shared" si="26"/>
        <v>46240</v>
      </c>
      <c r="I95" s="49">
        <f t="shared" si="27"/>
        <v>2132</v>
      </c>
      <c r="J95" s="51" t="str">
        <f t="shared" si="28"/>
        <v>CHECK DUE</v>
      </c>
      <c r="K95" s="52" t="s">
        <v>53</v>
      </c>
      <c r="L95" s="53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8.75" customHeight="1">
      <c r="A96" s="47"/>
      <c r="B96" s="48"/>
      <c r="C96" s="48"/>
      <c r="D96" s="49" t="s">
        <v>31</v>
      </c>
      <c r="E96" s="49">
        <v>7.0</v>
      </c>
      <c r="F96" s="49">
        <v>30.0</v>
      </c>
      <c r="G96" s="50">
        <v>44108.0</v>
      </c>
      <c r="H96" s="50">
        <f t="shared" si="26"/>
        <v>46240</v>
      </c>
      <c r="I96" s="49">
        <f t="shared" si="27"/>
        <v>2132</v>
      </c>
      <c r="J96" s="51" t="str">
        <f t="shared" si="28"/>
        <v>CHECK DUE</v>
      </c>
      <c r="K96" s="52" t="s">
        <v>53</v>
      </c>
      <c r="L96" s="53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8.75" customHeight="1">
      <c r="A97" s="47"/>
      <c r="B97" s="48"/>
      <c r="C97" s="48"/>
      <c r="D97" s="49" t="s">
        <v>32</v>
      </c>
      <c r="E97" s="49">
        <v>1.0</v>
      </c>
      <c r="F97" s="49">
        <v>30.0</v>
      </c>
      <c r="G97" s="50">
        <v>44108.0</v>
      </c>
      <c r="H97" s="50">
        <f t="shared" si="26"/>
        <v>46240</v>
      </c>
      <c r="I97" s="49">
        <f t="shared" si="27"/>
        <v>2132</v>
      </c>
      <c r="J97" s="51" t="str">
        <f t="shared" si="28"/>
        <v>CHECK DUE</v>
      </c>
      <c r="K97" s="52" t="s">
        <v>53</v>
      </c>
      <c r="L97" s="53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8.75" customHeight="1">
      <c r="A98" s="47"/>
      <c r="B98" s="48"/>
      <c r="C98" s="48"/>
      <c r="D98" s="49" t="s">
        <v>33</v>
      </c>
      <c r="E98" s="49">
        <v>1.0</v>
      </c>
      <c r="F98" s="49">
        <v>30.0</v>
      </c>
      <c r="G98" s="50">
        <v>44108.0</v>
      </c>
      <c r="H98" s="50">
        <f t="shared" si="26"/>
        <v>46240</v>
      </c>
      <c r="I98" s="49">
        <f t="shared" si="27"/>
        <v>2132</v>
      </c>
      <c r="J98" s="51" t="str">
        <f t="shared" si="28"/>
        <v>CHECK DUE</v>
      </c>
      <c r="K98" s="52" t="s">
        <v>53</v>
      </c>
      <c r="L98" s="53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8.75" customHeight="1">
      <c r="A99" s="47"/>
      <c r="B99" s="48"/>
      <c r="C99" s="48"/>
      <c r="D99" s="49" t="s">
        <v>34</v>
      </c>
      <c r="E99" s="49">
        <v>7.0</v>
      </c>
      <c r="F99" s="49">
        <v>30.0</v>
      </c>
      <c r="G99" s="50">
        <v>44108.0</v>
      </c>
      <c r="H99" s="50">
        <f t="shared" si="26"/>
        <v>46240</v>
      </c>
      <c r="I99" s="49">
        <f t="shared" si="27"/>
        <v>2132</v>
      </c>
      <c r="J99" s="51" t="str">
        <f t="shared" si="28"/>
        <v>CHECK DUE</v>
      </c>
      <c r="K99" s="52" t="s">
        <v>53</v>
      </c>
      <c r="L99" s="53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8.75" customHeight="1">
      <c r="A100" s="47"/>
      <c r="B100" s="48"/>
      <c r="C100" s="48"/>
      <c r="D100" s="49" t="s">
        <v>35</v>
      </c>
      <c r="E100" s="49">
        <v>7.0</v>
      </c>
      <c r="F100" s="49">
        <v>30.0</v>
      </c>
      <c r="G100" s="50">
        <v>44108.0</v>
      </c>
      <c r="H100" s="50">
        <f t="shared" si="26"/>
        <v>46240</v>
      </c>
      <c r="I100" s="49">
        <f t="shared" si="27"/>
        <v>2132</v>
      </c>
      <c r="J100" s="51" t="str">
        <f t="shared" si="28"/>
        <v>CHECK DUE</v>
      </c>
      <c r="K100" s="52" t="s">
        <v>53</v>
      </c>
      <c r="L100" s="53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8.75" customHeight="1">
      <c r="A101" s="47"/>
      <c r="B101" s="48"/>
      <c r="C101" s="48"/>
      <c r="D101" s="54" t="s">
        <v>60</v>
      </c>
      <c r="E101" s="49"/>
      <c r="F101" s="49"/>
      <c r="G101" s="50"/>
      <c r="H101" s="50"/>
      <c r="I101" s="49"/>
      <c r="J101" s="55"/>
      <c r="K101" s="77"/>
      <c r="L101" s="53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8.75" customHeight="1">
      <c r="A102" s="47"/>
      <c r="B102" s="48"/>
      <c r="C102" s="48"/>
      <c r="D102" s="49" t="s">
        <v>61</v>
      </c>
      <c r="E102" s="49">
        <v>1.0</v>
      </c>
      <c r="F102" s="49">
        <v>30.0</v>
      </c>
      <c r="G102" s="50">
        <v>44108.0</v>
      </c>
      <c r="H102" s="50">
        <f t="shared" ref="H102:H105" si="29">TODAY()</f>
        <v>46240</v>
      </c>
      <c r="I102" s="49">
        <f t="shared" ref="I102:I105" si="30">H102-G102</f>
        <v>2132</v>
      </c>
      <c r="J102" s="51" t="str">
        <f t="shared" ref="J102:J105" si="31">IF(I102&gt;=E102,"CHECK DUE","CHECKED")</f>
        <v>CHECK DUE</v>
      </c>
      <c r="K102" s="52" t="s">
        <v>53</v>
      </c>
      <c r="L102" s="53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8.75" customHeight="1">
      <c r="A103" s="47"/>
      <c r="B103" s="48"/>
      <c r="C103" s="48"/>
      <c r="D103" s="49" t="s">
        <v>39</v>
      </c>
      <c r="E103" s="49">
        <v>1.0</v>
      </c>
      <c r="F103" s="49">
        <v>30.0</v>
      </c>
      <c r="G103" s="50">
        <v>44108.0</v>
      </c>
      <c r="H103" s="50">
        <f t="shared" si="29"/>
        <v>46240</v>
      </c>
      <c r="I103" s="49">
        <f t="shared" si="30"/>
        <v>2132</v>
      </c>
      <c r="J103" s="51" t="str">
        <f t="shared" si="31"/>
        <v>CHECK DUE</v>
      </c>
      <c r="K103" s="52" t="s">
        <v>53</v>
      </c>
      <c r="L103" s="53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8.75" customHeight="1">
      <c r="A104" s="47"/>
      <c r="B104" s="48"/>
      <c r="C104" s="48"/>
      <c r="D104" s="49" t="s">
        <v>62</v>
      </c>
      <c r="E104" s="49">
        <v>7.0</v>
      </c>
      <c r="F104" s="49">
        <v>30.0</v>
      </c>
      <c r="G104" s="50">
        <v>44108.0</v>
      </c>
      <c r="H104" s="50">
        <f t="shared" si="29"/>
        <v>46240</v>
      </c>
      <c r="I104" s="49">
        <f t="shared" si="30"/>
        <v>2132</v>
      </c>
      <c r="J104" s="51" t="str">
        <f t="shared" si="31"/>
        <v>CHECK DUE</v>
      </c>
      <c r="K104" s="52" t="s">
        <v>53</v>
      </c>
      <c r="L104" s="53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8.75" customHeight="1">
      <c r="A105" s="47"/>
      <c r="B105" s="48"/>
      <c r="C105" s="48"/>
      <c r="D105" s="49" t="s">
        <v>42</v>
      </c>
      <c r="E105" s="49">
        <v>1.0</v>
      </c>
      <c r="F105" s="49">
        <v>30.0</v>
      </c>
      <c r="G105" s="50">
        <v>44108.0</v>
      </c>
      <c r="H105" s="50">
        <f t="shared" si="29"/>
        <v>46240</v>
      </c>
      <c r="I105" s="49">
        <f t="shared" si="30"/>
        <v>2132</v>
      </c>
      <c r="J105" s="51" t="str">
        <f t="shared" si="31"/>
        <v>CHECK DUE</v>
      </c>
      <c r="K105" s="52" t="s">
        <v>53</v>
      </c>
      <c r="L105" s="53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8.75" customHeight="1">
      <c r="A106" s="47"/>
      <c r="B106" s="48"/>
      <c r="C106" s="48"/>
      <c r="D106" s="54" t="s">
        <v>43</v>
      </c>
      <c r="E106" s="49"/>
      <c r="F106" s="49"/>
      <c r="G106" s="50"/>
      <c r="H106" s="50"/>
      <c r="I106" s="49"/>
      <c r="J106" s="55"/>
      <c r="K106" s="77"/>
      <c r="L106" s="53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8.75" customHeight="1">
      <c r="A107" s="47"/>
      <c r="B107" s="48"/>
      <c r="C107" s="48"/>
      <c r="D107" s="49" t="s">
        <v>44</v>
      </c>
      <c r="E107" s="49">
        <v>1.0</v>
      </c>
      <c r="F107" s="49">
        <v>1.0</v>
      </c>
      <c r="G107" s="50">
        <v>44108.0</v>
      </c>
      <c r="H107" s="50">
        <f t="shared" ref="H107:H112" si="32">TODAY()</f>
        <v>46240</v>
      </c>
      <c r="I107" s="49">
        <f t="shared" ref="I107:I112" si="33">H107-G107</f>
        <v>2132</v>
      </c>
      <c r="J107" s="51" t="str">
        <f t="shared" ref="J107:J112" si="34">IF(I107&gt;=E107,"CHECK DUE","CHECKED")</f>
        <v>CHECK DUE</v>
      </c>
      <c r="K107" s="52" t="s">
        <v>53</v>
      </c>
      <c r="L107" s="53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8.75" customHeight="1">
      <c r="A108" s="47"/>
      <c r="B108" s="48"/>
      <c r="C108" s="48"/>
      <c r="D108" s="49" t="s">
        <v>45</v>
      </c>
      <c r="E108" s="49">
        <v>1.0</v>
      </c>
      <c r="F108" s="49">
        <v>1.0</v>
      </c>
      <c r="G108" s="50">
        <v>44108.0</v>
      </c>
      <c r="H108" s="50">
        <f t="shared" si="32"/>
        <v>46240</v>
      </c>
      <c r="I108" s="49">
        <f t="shared" si="33"/>
        <v>2132</v>
      </c>
      <c r="J108" s="51" t="str">
        <f t="shared" si="34"/>
        <v>CHECK DUE</v>
      </c>
      <c r="K108" s="52" t="s">
        <v>53</v>
      </c>
      <c r="L108" s="53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8.75" customHeight="1">
      <c r="A109" s="47"/>
      <c r="B109" s="48"/>
      <c r="C109" s="48"/>
      <c r="D109" s="49" t="s">
        <v>46</v>
      </c>
      <c r="E109" s="49">
        <v>1.0</v>
      </c>
      <c r="F109" s="49">
        <v>1.0</v>
      </c>
      <c r="G109" s="50">
        <v>44108.0</v>
      </c>
      <c r="H109" s="50">
        <f t="shared" si="32"/>
        <v>46240</v>
      </c>
      <c r="I109" s="49">
        <f t="shared" si="33"/>
        <v>2132</v>
      </c>
      <c r="J109" s="51" t="str">
        <f t="shared" si="34"/>
        <v>CHECK DUE</v>
      </c>
      <c r="K109" s="52" t="s">
        <v>53</v>
      </c>
      <c r="L109" s="5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8.75" customHeight="1">
      <c r="A110" s="47"/>
      <c r="B110" s="48"/>
      <c r="C110" s="48"/>
      <c r="D110" s="49" t="s">
        <v>47</v>
      </c>
      <c r="E110" s="49">
        <v>7.0</v>
      </c>
      <c r="F110" s="49">
        <v>7.0</v>
      </c>
      <c r="G110" s="50">
        <v>44108.0</v>
      </c>
      <c r="H110" s="50">
        <f t="shared" si="32"/>
        <v>46240</v>
      </c>
      <c r="I110" s="49">
        <f t="shared" si="33"/>
        <v>2132</v>
      </c>
      <c r="J110" s="51" t="str">
        <f t="shared" si="34"/>
        <v>CHECK DUE</v>
      </c>
      <c r="K110" s="52" t="s">
        <v>53</v>
      </c>
      <c r="L110" s="53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8.75" customHeight="1">
      <c r="A111" s="47"/>
      <c r="B111" s="48"/>
      <c r="C111" s="48"/>
      <c r="D111" s="49" t="s">
        <v>57</v>
      </c>
      <c r="E111" s="49">
        <v>7.0</v>
      </c>
      <c r="F111" s="49">
        <v>7.0</v>
      </c>
      <c r="G111" s="50">
        <v>44108.0</v>
      </c>
      <c r="H111" s="50">
        <f t="shared" si="32"/>
        <v>46240</v>
      </c>
      <c r="I111" s="49">
        <f t="shared" si="33"/>
        <v>2132</v>
      </c>
      <c r="J111" s="51" t="str">
        <f t="shared" si="34"/>
        <v>CHECK DUE</v>
      </c>
      <c r="K111" s="52" t="s">
        <v>53</v>
      </c>
      <c r="L111" s="53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8.75" customHeight="1">
      <c r="A112" s="47"/>
      <c r="B112" s="48"/>
      <c r="C112" s="48"/>
      <c r="D112" s="49" t="s">
        <v>50</v>
      </c>
      <c r="E112" s="49">
        <v>30.0</v>
      </c>
      <c r="F112" s="49">
        <v>30.0</v>
      </c>
      <c r="G112" s="50">
        <v>44108.0</v>
      </c>
      <c r="H112" s="50">
        <f t="shared" si="32"/>
        <v>46240</v>
      </c>
      <c r="I112" s="49">
        <f t="shared" si="33"/>
        <v>2132</v>
      </c>
      <c r="J112" s="51" t="str">
        <f t="shared" si="34"/>
        <v>CHECK DUE</v>
      </c>
      <c r="K112" s="52" t="s">
        <v>53</v>
      </c>
      <c r="L112" s="53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8.75" customHeight="1">
      <c r="A113" s="47"/>
      <c r="B113" s="78"/>
      <c r="C113" s="48"/>
      <c r="D113" s="57"/>
      <c r="E113" s="57"/>
      <c r="F113" s="57"/>
      <c r="G113" s="58"/>
      <c r="H113" s="58"/>
      <c r="I113" s="57"/>
      <c r="J113" s="79"/>
      <c r="K113" s="59"/>
      <c r="L113" s="60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8.75" customHeight="1">
      <c r="A114" s="38">
        <v>4.0</v>
      </c>
      <c r="B114" s="39" t="s">
        <v>63</v>
      </c>
      <c r="C114" s="40" t="s">
        <v>53</v>
      </c>
      <c r="D114" s="41" t="s">
        <v>59</v>
      </c>
      <c r="E114" s="42"/>
      <c r="F114" s="42"/>
      <c r="G114" s="43"/>
      <c r="H114" s="43"/>
      <c r="I114" s="42"/>
      <c r="J114" s="44"/>
      <c r="K114" s="45"/>
      <c r="L114" s="4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8.75" customHeight="1">
      <c r="A115" s="47"/>
      <c r="B115" s="48"/>
      <c r="C115" s="48"/>
      <c r="D115" s="49" t="s">
        <v>21</v>
      </c>
      <c r="E115" s="49">
        <v>1.0</v>
      </c>
      <c r="F115" s="49">
        <v>1.0</v>
      </c>
      <c r="G115" s="50">
        <v>44108.0</v>
      </c>
      <c r="H115" s="50">
        <f t="shared" ref="H115:H129" si="35">TODAY()</f>
        <v>46240</v>
      </c>
      <c r="I115" s="49">
        <f t="shared" ref="I115:I129" si="36">H115-G115</f>
        <v>2132</v>
      </c>
      <c r="J115" s="51" t="str">
        <f t="shared" ref="J115:J129" si="37">IF(I115&gt;=E115,"CHECK DUE","CHECKED")</f>
        <v>CHECK DUE</v>
      </c>
      <c r="K115" s="52" t="s">
        <v>53</v>
      </c>
      <c r="L115" s="53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8.75" customHeight="1">
      <c r="A116" s="47"/>
      <c r="B116" s="48"/>
      <c r="C116" s="48"/>
      <c r="D116" s="49" t="s">
        <v>22</v>
      </c>
      <c r="E116" s="49">
        <v>1.0</v>
      </c>
      <c r="F116" s="49">
        <v>1.0</v>
      </c>
      <c r="G116" s="50">
        <v>44108.0</v>
      </c>
      <c r="H116" s="50">
        <f t="shared" si="35"/>
        <v>46240</v>
      </c>
      <c r="I116" s="49">
        <f t="shared" si="36"/>
        <v>2132</v>
      </c>
      <c r="J116" s="51" t="str">
        <f t="shared" si="37"/>
        <v>CHECK DUE</v>
      </c>
      <c r="K116" s="52" t="s">
        <v>53</v>
      </c>
      <c r="L116" s="53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8.75" customHeight="1">
      <c r="A117" s="47"/>
      <c r="B117" s="48"/>
      <c r="C117" s="48"/>
      <c r="D117" s="49" t="s">
        <v>23</v>
      </c>
      <c r="E117" s="49">
        <v>1.0</v>
      </c>
      <c r="F117" s="49">
        <v>1.0</v>
      </c>
      <c r="G117" s="50">
        <v>44108.0</v>
      </c>
      <c r="H117" s="50">
        <f t="shared" si="35"/>
        <v>46240</v>
      </c>
      <c r="I117" s="49">
        <f t="shared" si="36"/>
        <v>2132</v>
      </c>
      <c r="J117" s="51" t="str">
        <f t="shared" si="37"/>
        <v>CHECK DUE</v>
      </c>
      <c r="K117" s="52" t="s">
        <v>53</v>
      </c>
      <c r="L117" s="53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8.75" customHeight="1">
      <c r="A118" s="47"/>
      <c r="B118" s="48"/>
      <c r="C118" s="48"/>
      <c r="D118" s="49" t="s">
        <v>24</v>
      </c>
      <c r="E118" s="49">
        <v>1.0</v>
      </c>
      <c r="F118" s="49">
        <v>1.0</v>
      </c>
      <c r="G118" s="50">
        <v>44108.0</v>
      </c>
      <c r="H118" s="50">
        <f t="shared" si="35"/>
        <v>46240</v>
      </c>
      <c r="I118" s="49">
        <f t="shared" si="36"/>
        <v>2132</v>
      </c>
      <c r="J118" s="51" t="str">
        <f t="shared" si="37"/>
        <v>CHECK DUE</v>
      </c>
      <c r="K118" s="52" t="s">
        <v>53</v>
      </c>
      <c r="L118" s="53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8.75" customHeight="1">
      <c r="A119" s="47"/>
      <c r="B119" s="48"/>
      <c r="C119" s="48"/>
      <c r="D119" s="49" t="s">
        <v>25</v>
      </c>
      <c r="E119" s="49">
        <v>30.0</v>
      </c>
      <c r="F119" s="49">
        <v>30.0</v>
      </c>
      <c r="G119" s="50">
        <v>44108.0</v>
      </c>
      <c r="H119" s="50">
        <f t="shared" si="35"/>
        <v>46240</v>
      </c>
      <c r="I119" s="49">
        <f t="shared" si="36"/>
        <v>2132</v>
      </c>
      <c r="J119" s="51" t="str">
        <f t="shared" si="37"/>
        <v>CHECK DUE</v>
      </c>
      <c r="K119" s="52" t="s">
        <v>53</v>
      </c>
      <c r="L119" s="53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8.75" customHeight="1">
      <c r="A120" s="47"/>
      <c r="B120" s="48"/>
      <c r="C120" s="48"/>
      <c r="D120" s="49" t="s">
        <v>26</v>
      </c>
      <c r="E120" s="49">
        <v>30.0</v>
      </c>
      <c r="F120" s="49">
        <v>30.0</v>
      </c>
      <c r="G120" s="50">
        <v>44108.0</v>
      </c>
      <c r="H120" s="50">
        <f t="shared" si="35"/>
        <v>46240</v>
      </c>
      <c r="I120" s="49">
        <f t="shared" si="36"/>
        <v>2132</v>
      </c>
      <c r="J120" s="51" t="str">
        <f t="shared" si="37"/>
        <v>CHECK DUE</v>
      </c>
      <c r="K120" s="52" t="s">
        <v>53</v>
      </c>
      <c r="L120" s="53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8.75" customHeight="1">
      <c r="A121" s="47"/>
      <c r="B121" s="48"/>
      <c r="C121" s="48"/>
      <c r="D121" s="49" t="s">
        <v>27</v>
      </c>
      <c r="E121" s="49">
        <v>30.0</v>
      </c>
      <c r="F121" s="49">
        <v>30.0</v>
      </c>
      <c r="G121" s="50">
        <v>44108.0</v>
      </c>
      <c r="H121" s="50">
        <f t="shared" si="35"/>
        <v>46240</v>
      </c>
      <c r="I121" s="49">
        <f t="shared" si="36"/>
        <v>2132</v>
      </c>
      <c r="J121" s="51" t="str">
        <f t="shared" si="37"/>
        <v>CHECK DUE</v>
      </c>
      <c r="K121" s="52" t="s">
        <v>53</v>
      </c>
      <c r="L121" s="53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8.75" customHeight="1">
      <c r="A122" s="47"/>
      <c r="B122" s="48"/>
      <c r="C122" s="48"/>
      <c r="D122" s="49" t="s">
        <v>28</v>
      </c>
      <c r="E122" s="49">
        <v>30.0</v>
      </c>
      <c r="F122" s="49">
        <v>30.0</v>
      </c>
      <c r="G122" s="50">
        <v>44108.0</v>
      </c>
      <c r="H122" s="50">
        <f t="shared" si="35"/>
        <v>46240</v>
      </c>
      <c r="I122" s="49">
        <f t="shared" si="36"/>
        <v>2132</v>
      </c>
      <c r="J122" s="51" t="str">
        <f t="shared" si="37"/>
        <v>CHECK DUE</v>
      </c>
      <c r="K122" s="52" t="s">
        <v>53</v>
      </c>
      <c r="L122" s="53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8.75" customHeight="1">
      <c r="A123" s="47"/>
      <c r="B123" s="48"/>
      <c r="C123" s="48"/>
      <c r="D123" s="49" t="s">
        <v>29</v>
      </c>
      <c r="E123" s="49">
        <v>30.0</v>
      </c>
      <c r="F123" s="49">
        <v>30.0</v>
      </c>
      <c r="G123" s="50">
        <v>44108.0</v>
      </c>
      <c r="H123" s="50">
        <f t="shared" si="35"/>
        <v>46240</v>
      </c>
      <c r="I123" s="49">
        <f t="shared" si="36"/>
        <v>2132</v>
      </c>
      <c r="J123" s="51" t="str">
        <f t="shared" si="37"/>
        <v>CHECK DUE</v>
      </c>
      <c r="K123" s="52" t="s">
        <v>53</v>
      </c>
      <c r="L123" s="53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8.75" customHeight="1">
      <c r="A124" s="47"/>
      <c r="B124" s="48"/>
      <c r="C124" s="48"/>
      <c r="D124" s="49" t="s">
        <v>30</v>
      </c>
      <c r="E124" s="49">
        <v>1.0</v>
      </c>
      <c r="F124" s="49">
        <v>1.0</v>
      </c>
      <c r="G124" s="50">
        <v>44108.0</v>
      </c>
      <c r="H124" s="50">
        <f t="shared" si="35"/>
        <v>46240</v>
      </c>
      <c r="I124" s="49">
        <f t="shared" si="36"/>
        <v>2132</v>
      </c>
      <c r="J124" s="51" t="str">
        <f t="shared" si="37"/>
        <v>CHECK DUE</v>
      </c>
      <c r="K124" s="52" t="s">
        <v>53</v>
      </c>
      <c r="L124" s="53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8.75" customHeight="1">
      <c r="A125" s="47"/>
      <c r="B125" s="48"/>
      <c r="C125" s="48"/>
      <c r="D125" s="49" t="s">
        <v>31</v>
      </c>
      <c r="E125" s="49">
        <v>7.0</v>
      </c>
      <c r="F125" s="49">
        <v>7.0</v>
      </c>
      <c r="G125" s="50">
        <v>44108.0</v>
      </c>
      <c r="H125" s="50">
        <f t="shared" si="35"/>
        <v>46240</v>
      </c>
      <c r="I125" s="49">
        <f t="shared" si="36"/>
        <v>2132</v>
      </c>
      <c r="J125" s="51" t="str">
        <f t="shared" si="37"/>
        <v>CHECK DUE</v>
      </c>
      <c r="K125" s="52" t="s">
        <v>53</v>
      </c>
      <c r="L125" s="53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8.75" customHeight="1">
      <c r="A126" s="47"/>
      <c r="B126" s="48"/>
      <c r="C126" s="48"/>
      <c r="D126" s="49" t="s">
        <v>32</v>
      </c>
      <c r="E126" s="49">
        <v>1.0</v>
      </c>
      <c r="F126" s="49">
        <v>1.0</v>
      </c>
      <c r="G126" s="50">
        <v>44108.0</v>
      </c>
      <c r="H126" s="50">
        <f t="shared" si="35"/>
        <v>46240</v>
      </c>
      <c r="I126" s="49">
        <f t="shared" si="36"/>
        <v>2132</v>
      </c>
      <c r="J126" s="51" t="str">
        <f t="shared" si="37"/>
        <v>CHECK DUE</v>
      </c>
      <c r="K126" s="52" t="s">
        <v>53</v>
      </c>
      <c r="L126" s="53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8.75" customHeight="1">
      <c r="A127" s="47"/>
      <c r="B127" s="48"/>
      <c r="C127" s="48"/>
      <c r="D127" s="49" t="s">
        <v>33</v>
      </c>
      <c r="E127" s="49">
        <v>1.0</v>
      </c>
      <c r="F127" s="49">
        <v>1.0</v>
      </c>
      <c r="G127" s="50">
        <v>44108.0</v>
      </c>
      <c r="H127" s="50">
        <f t="shared" si="35"/>
        <v>46240</v>
      </c>
      <c r="I127" s="49">
        <f t="shared" si="36"/>
        <v>2132</v>
      </c>
      <c r="J127" s="51" t="str">
        <f t="shared" si="37"/>
        <v>CHECK DUE</v>
      </c>
      <c r="K127" s="52" t="s">
        <v>53</v>
      </c>
      <c r="L127" s="53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8.75" customHeight="1">
      <c r="A128" s="47"/>
      <c r="B128" s="48"/>
      <c r="C128" s="48"/>
      <c r="D128" s="49" t="s">
        <v>34</v>
      </c>
      <c r="E128" s="49">
        <v>7.0</v>
      </c>
      <c r="F128" s="49">
        <v>7.0</v>
      </c>
      <c r="G128" s="50">
        <v>44108.0</v>
      </c>
      <c r="H128" s="50">
        <f t="shared" si="35"/>
        <v>46240</v>
      </c>
      <c r="I128" s="49">
        <f t="shared" si="36"/>
        <v>2132</v>
      </c>
      <c r="J128" s="51" t="str">
        <f t="shared" si="37"/>
        <v>CHECK DUE</v>
      </c>
      <c r="K128" s="52" t="s">
        <v>53</v>
      </c>
      <c r="L128" s="53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8.75" customHeight="1">
      <c r="A129" s="47"/>
      <c r="B129" s="48"/>
      <c r="C129" s="48"/>
      <c r="D129" s="49" t="s">
        <v>35</v>
      </c>
      <c r="E129" s="49">
        <v>7.0</v>
      </c>
      <c r="F129" s="49">
        <v>7.0</v>
      </c>
      <c r="G129" s="50">
        <v>44108.0</v>
      </c>
      <c r="H129" s="50">
        <f t="shared" si="35"/>
        <v>46240</v>
      </c>
      <c r="I129" s="49">
        <f t="shared" si="36"/>
        <v>2132</v>
      </c>
      <c r="J129" s="51" t="str">
        <f t="shared" si="37"/>
        <v>CHECK DUE</v>
      </c>
      <c r="K129" s="52" t="s">
        <v>53</v>
      </c>
      <c r="L129" s="53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8.75" customHeight="1">
      <c r="A130" s="47"/>
      <c r="B130" s="48"/>
      <c r="C130" s="48"/>
      <c r="D130" s="54" t="s">
        <v>60</v>
      </c>
      <c r="E130" s="49"/>
      <c r="F130" s="49"/>
      <c r="G130" s="50"/>
      <c r="H130" s="50"/>
      <c r="I130" s="49"/>
      <c r="J130" s="55"/>
      <c r="K130" s="77"/>
      <c r="L130" s="53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8.75" customHeight="1">
      <c r="A131" s="47"/>
      <c r="B131" s="48"/>
      <c r="C131" s="48"/>
      <c r="D131" s="49" t="s">
        <v>61</v>
      </c>
      <c r="E131" s="49">
        <v>1.0</v>
      </c>
      <c r="F131" s="49">
        <v>1.0</v>
      </c>
      <c r="G131" s="50">
        <v>44108.0</v>
      </c>
      <c r="H131" s="50">
        <f t="shared" ref="H131:H134" si="38">TODAY()</f>
        <v>46240</v>
      </c>
      <c r="I131" s="49">
        <f t="shared" ref="I131:I134" si="39">H131-G131</f>
        <v>2132</v>
      </c>
      <c r="J131" s="51" t="str">
        <f t="shared" ref="J131:J134" si="40">IF(I131&gt;=E131,"CHECK DUE","CHECKED")</f>
        <v>CHECK DUE</v>
      </c>
      <c r="K131" s="52" t="s">
        <v>53</v>
      </c>
      <c r="L131" s="53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8.75" customHeight="1">
      <c r="A132" s="47"/>
      <c r="B132" s="48"/>
      <c r="C132" s="48"/>
      <c r="D132" s="49" t="s">
        <v>39</v>
      </c>
      <c r="E132" s="49">
        <v>1.0</v>
      </c>
      <c r="F132" s="49">
        <v>1.0</v>
      </c>
      <c r="G132" s="50">
        <v>44108.0</v>
      </c>
      <c r="H132" s="50">
        <f t="shared" si="38"/>
        <v>46240</v>
      </c>
      <c r="I132" s="49">
        <f t="shared" si="39"/>
        <v>2132</v>
      </c>
      <c r="J132" s="51" t="str">
        <f t="shared" si="40"/>
        <v>CHECK DUE</v>
      </c>
      <c r="K132" s="52" t="s">
        <v>53</v>
      </c>
      <c r="L132" s="53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8.75" customHeight="1">
      <c r="A133" s="47"/>
      <c r="B133" s="48"/>
      <c r="C133" s="48"/>
      <c r="D133" s="49" t="s">
        <v>62</v>
      </c>
      <c r="E133" s="49">
        <v>7.0</v>
      </c>
      <c r="F133" s="49">
        <v>7.0</v>
      </c>
      <c r="G133" s="50">
        <v>44108.0</v>
      </c>
      <c r="H133" s="50">
        <f t="shared" si="38"/>
        <v>46240</v>
      </c>
      <c r="I133" s="49">
        <f t="shared" si="39"/>
        <v>2132</v>
      </c>
      <c r="J133" s="51" t="str">
        <f t="shared" si="40"/>
        <v>CHECK DUE</v>
      </c>
      <c r="K133" s="52" t="s">
        <v>53</v>
      </c>
      <c r="L133" s="53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8.75" customHeight="1">
      <c r="A134" s="47"/>
      <c r="B134" s="48"/>
      <c r="C134" s="48"/>
      <c r="D134" s="49" t="s">
        <v>42</v>
      </c>
      <c r="E134" s="49">
        <v>1.0</v>
      </c>
      <c r="F134" s="49">
        <v>1.0</v>
      </c>
      <c r="G134" s="50">
        <v>44108.0</v>
      </c>
      <c r="H134" s="50">
        <f t="shared" si="38"/>
        <v>46240</v>
      </c>
      <c r="I134" s="49">
        <f t="shared" si="39"/>
        <v>2132</v>
      </c>
      <c r="J134" s="51" t="str">
        <f t="shared" si="40"/>
        <v>CHECK DUE</v>
      </c>
      <c r="K134" s="52" t="s">
        <v>53</v>
      </c>
      <c r="L134" s="53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8.75" customHeight="1">
      <c r="A135" s="47"/>
      <c r="B135" s="48"/>
      <c r="C135" s="48"/>
      <c r="D135" s="54" t="s">
        <v>43</v>
      </c>
      <c r="E135" s="49"/>
      <c r="F135" s="49"/>
      <c r="G135" s="50">
        <v>44108.0</v>
      </c>
      <c r="H135" s="50"/>
      <c r="I135" s="49"/>
      <c r="J135" s="55"/>
      <c r="K135" s="77"/>
      <c r="L135" s="53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8.75" customHeight="1">
      <c r="A136" s="47"/>
      <c r="B136" s="48"/>
      <c r="C136" s="48"/>
      <c r="D136" s="49" t="s">
        <v>44</v>
      </c>
      <c r="E136" s="49">
        <v>1.0</v>
      </c>
      <c r="F136" s="49">
        <v>1.0</v>
      </c>
      <c r="G136" s="50">
        <v>44108.0</v>
      </c>
      <c r="H136" s="50">
        <f t="shared" ref="H136:H141" si="41">TODAY()</f>
        <v>46240</v>
      </c>
      <c r="I136" s="49">
        <f t="shared" ref="I136:I141" si="42">H136-G136</f>
        <v>2132</v>
      </c>
      <c r="J136" s="51" t="str">
        <f t="shared" ref="J136:J141" si="43">IF(I136&gt;=E136,"CHECK DUE","CHECKED")</f>
        <v>CHECK DUE</v>
      </c>
      <c r="K136" s="52" t="s">
        <v>53</v>
      </c>
      <c r="L136" s="53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8.75" customHeight="1">
      <c r="A137" s="47"/>
      <c r="B137" s="48"/>
      <c r="C137" s="48"/>
      <c r="D137" s="49" t="s">
        <v>45</v>
      </c>
      <c r="E137" s="49">
        <v>1.0</v>
      </c>
      <c r="F137" s="49">
        <v>1.0</v>
      </c>
      <c r="G137" s="50">
        <v>44108.0</v>
      </c>
      <c r="H137" s="50">
        <f t="shared" si="41"/>
        <v>46240</v>
      </c>
      <c r="I137" s="49">
        <f t="shared" si="42"/>
        <v>2132</v>
      </c>
      <c r="J137" s="51" t="str">
        <f t="shared" si="43"/>
        <v>CHECK DUE</v>
      </c>
      <c r="K137" s="52" t="s">
        <v>53</v>
      </c>
      <c r="L137" s="53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8.75" customHeight="1">
      <c r="A138" s="47"/>
      <c r="B138" s="48"/>
      <c r="C138" s="48"/>
      <c r="D138" s="49" t="s">
        <v>46</v>
      </c>
      <c r="E138" s="49">
        <v>1.0</v>
      </c>
      <c r="F138" s="49">
        <v>1.0</v>
      </c>
      <c r="G138" s="50">
        <v>44108.0</v>
      </c>
      <c r="H138" s="50">
        <f t="shared" si="41"/>
        <v>46240</v>
      </c>
      <c r="I138" s="49">
        <f t="shared" si="42"/>
        <v>2132</v>
      </c>
      <c r="J138" s="51" t="str">
        <f t="shared" si="43"/>
        <v>CHECK DUE</v>
      </c>
      <c r="K138" s="52" t="s">
        <v>53</v>
      </c>
      <c r="L138" s="53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8.75" customHeight="1">
      <c r="A139" s="47"/>
      <c r="B139" s="48"/>
      <c r="C139" s="48"/>
      <c r="D139" s="49" t="s">
        <v>47</v>
      </c>
      <c r="E139" s="49">
        <v>7.0</v>
      </c>
      <c r="F139" s="49">
        <v>7.0</v>
      </c>
      <c r="G139" s="50">
        <v>44108.0</v>
      </c>
      <c r="H139" s="50">
        <f t="shared" si="41"/>
        <v>46240</v>
      </c>
      <c r="I139" s="49">
        <f t="shared" si="42"/>
        <v>2132</v>
      </c>
      <c r="J139" s="51" t="str">
        <f t="shared" si="43"/>
        <v>CHECK DUE</v>
      </c>
      <c r="K139" s="52" t="s">
        <v>53</v>
      </c>
      <c r="L139" s="53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8.75" customHeight="1">
      <c r="A140" s="47"/>
      <c r="B140" s="48"/>
      <c r="C140" s="48"/>
      <c r="D140" s="49" t="s">
        <v>57</v>
      </c>
      <c r="E140" s="49">
        <v>7.0</v>
      </c>
      <c r="F140" s="49">
        <v>7.0</v>
      </c>
      <c r="G140" s="50">
        <v>44108.0</v>
      </c>
      <c r="H140" s="50">
        <f t="shared" si="41"/>
        <v>46240</v>
      </c>
      <c r="I140" s="49">
        <f t="shared" si="42"/>
        <v>2132</v>
      </c>
      <c r="J140" s="51" t="str">
        <f t="shared" si="43"/>
        <v>CHECK DUE</v>
      </c>
      <c r="K140" s="52" t="s">
        <v>53</v>
      </c>
      <c r="L140" s="53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8.75" customHeight="1">
      <c r="A141" s="47"/>
      <c r="B141" s="48"/>
      <c r="C141" s="48"/>
      <c r="D141" s="49" t="s">
        <v>50</v>
      </c>
      <c r="E141" s="49">
        <v>30.0</v>
      </c>
      <c r="F141" s="49">
        <v>30.0</v>
      </c>
      <c r="G141" s="50">
        <v>44108.0</v>
      </c>
      <c r="H141" s="50">
        <f t="shared" si="41"/>
        <v>46240</v>
      </c>
      <c r="I141" s="49">
        <f t="shared" si="42"/>
        <v>2132</v>
      </c>
      <c r="J141" s="51" t="str">
        <f t="shared" si="43"/>
        <v>CHECK DUE</v>
      </c>
      <c r="K141" s="52" t="s">
        <v>53</v>
      </c>
      <c r="L141" s="53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8.75" customHeight="1">
      <c r="A142" s="61"/>
      <c r="B142" s="62"/>
      <c r="C142" s="62"/>
      <c r="D142" s="63"/>
      <c r="E142" s="63"/>
      <c r="F142" s="63"/>
      <c r="G142" s="50">
        <v>44108.0</v>
      </c>
      <c r="H142" s="64"/>
      <c r="I142" s="63"/>
      <c r="J142" s="65"/>
      <c r="K142" s="66"/>
      <c r="L142" s="67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8.75" customHeight="1">
      <c r="A143" s="68">
        <v>5.0</v>
      </c>
      <c r="B143" s="69" t="s">
        <v>64</v>
      </c>
      <c r="C143" s="40" t="s">
        <v>53</v>
      </c>
      <c r="D143" s="71" t="s">
        <v>59</v>
      </c>
      <c r="E143" s="72"/>
      <c r="F143" s="72"/>
      <c r="G143" s="50">
        <v>44108.0</v>
      </c>
      <c r="H143" s="73"/>
      <c r="I143" s="72"/>
      <c r="J143" s="74"/>
      <c r="K143" s="75"/>
      <c r="L143" s="76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8.75" customHeight="1">
      <c r="A144" s="47"/>
      <c r="B144" s="48"/>
      <c r="C144" s="48"/>
      <c r="D144" s="49" t="s">
        <v>21</v>
      </c>
      <c r="E144" s="49">
        <v>1.0</v>
      </c>
      <c r="F144" s="49">
        <v>30.0</v>
      </c>
      <c r="G144" s="50">
        <v>44108.0</v>
      </c>
      <c r="H144" s="50">
        <f t="shared" ref="H144:H158" si="44">TODAY()</f>
        <v>46240</v>
      </c>
      <c r="I144" s="49">
        <f t="shared" ref="I144:I158" si="45">H144-G144</f>
        <v>2132</v>
      </c>
      <c r="J144" s="51" t="str">
        <f t="shared" ref="J144:J158" si="46">IF(I144&gt;=E144,"CHECK DUE","CHECKED")</f>
        <v>CHECK DUE</v>
      </c>
      <c r="K144" s="52" t="s">
        <v>53</v>
      </c>
      <c r="L144" s="5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8.75" customHeight="1">
      <c r="A145" s="47"/>
      <c r="B145" s="48"/>
      <c r="C145" s="48"/>
      <c r="D145" s="49" t="s">
        <v>22</v>
      </c>
      <c r="E145" s="49">
        <v>1.0</v>
      </c>
      <c r="F145" s="49">
        <v>30.0</v>
      </c>
      <c r="G145" s="50">
        <v>44108.0</v>
      </c>
      <c r="H145" s="50">
        <f t="shared" si="44"/>
        <v>46240</v>
      </c>
      <c r="I145" s="49">
        <f t="shared" si="45"/>
        <v>2132</v>
      </c>
      <c r="J145" s="51" t="str">
        <f t="shared" si="46"/>
        <v>CHECK DUE</v>
      </c>
      <c r="K145" s="52" t="s">
        <v>53</v>
      </c>
      <c r="L145" s="5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8.75" customHeight="1">
      <c r="A146" s="47"/>
      <c r="B146" s="48"/>
      <c r="C146" s="48"/>
      <c r="D146" s="49" t="s">
        <v>23</v>
      </c>
      <c r="E146" s="49">
        <v>1.0</v>
      </c>
      <c r="F146" s="49">
        <v>30.0</v>
      </c>
      <c r="G146" s="50">
        <v>44108.0</v>
      </c>
      <c r="H146" s="50">
        <f t="shared" si="44"/>
        <v>46240</v>
      </c>
      <c r="I146" s="49">
        <f t="shared" si="45"/>
        <v>2132</v>
      </c>
      <c r="J146" s="51" t="str">
        <f t="shared" si="46"/>
        <v>CHECK DUE</v>
      </c>
      <c r="K146" s="52" t="s">
        <v>53</v>
      </c>
      <c r="L146" s="5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8.75" customHeight="1">
      <c r="A147" s="47"/>
      <c r="B147" s="48"/>
      <c r="C147" s="48"/>
      <c r="D147" s="49" t="s">
        <v>24</v>
      </c>
      <c r="E147" s="49">
        <v>1.0</v>
      </c>
      <c r="F147" s="49">
        <v>30.0</v>
      </c>
      <c r="G147" s="50">
        <v>44108.0</v>
      </c>
      <c r="H147" s="50">
        <f t="shared" si="44"/>
        <v>46240</v>
      </c>
      <c r="I147" s="49">
        <f t="shared" si="45"/>
        <v>2132</v>
      </c>
      <c r="J147" s="51" t="str">
        <f t="shared" si="46"/>
        <v>CHECK DUE</v>
      </c>
      <c r="K147" s="52" t="s">
        <v>53</v>
      </c>
      <c r="L147" s="5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8.75" customHeight="1">
      <c r="A148" s="47"/>
      <c r="B148" s="48"/>
      <c r="C148" s="48"/>
      <c r="D148" s="49" t="s">
        <v>25</v>
      </c>
      <c r="E148" s="49">
        <v>30.0</v>
      </c>
      <c r="F148" s="49">
        <v>30.0</v>
      </c>
      <c r="G148" s="50">
        <v>44108.0</v>
      </c>
      <c r="H148" s="50">
        <f t="shared" si="44"/>
        <v>46240</v>
      </c>
      <c r="I148" s="49">
        <f t="shared" si="45"/>
        <v>2132</v>
      </c>
      <c r="J148" s="51" t="str">
        <f t="shared" si="46"/>
        <v>CHECK DUE</v>
      </c>
      <c r="K148" s="52" t="s">
        <v>53</v>
      </c>
      <c r="L148" s="5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8.75" customHeight="1">
      <c r="A149" s="47"/>
      <c r="B149" s="48"/>
      <c r="C149" s="48"/>
      <c r="D149" s="49" t="s">
        <v>26</v>
      </c>
      <c r="E149" s="49">
        <v>30.0</v>
      </c>
      <c r="F149" s="49">
        <v>30.0</v>
      </c>
      <c r="G149" s="50">
        <v>44108.0</v>
      </c>
      <c r="H149" s="50">
        <f t="shared" si="44"/>
        <v>46240</v>
      </c>
      <c r="I149" s="49">
        <f t="shared" si="45"/>
        <v>2132</v>
      </c>
      <c r="J149" s="51" t="str">
        <f t="shared" si="46"/>
        <v>CHECK DUE</v>
      </c>
      <c r="K149" s="52" t="s">
        <v>53</v>
      </c>
      <c r="L149" s="5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8.75" customHeight="1">
      <c r="A150" s="47"/>
      <c r="B150" s="48"/>
      <c r="C150" s="48"/>
      <c r="D150" s="49" t="s">
        <v>27</v>
      </c>
      <c r="E150" s="49">
        <v>30.0</v>
      </c>
      <c r="F150" s="49">
        <v>30.0</v>
      </c>
      <c r="G150" s="50">
        <v>44108.0</v>
      </c>
      <c r="H150" s="50">
        <f t="shared" si="44"/>
        <v>46240</v>
      </c>
      <c r="I150" s="49">
        <f t="shared" si="45"/>
        <v>2132</v>
      </c>
      <c r="J150" s="51" t="str">
        <f t="shared" si="46"/>
        <v>CHECK DUE</v>
      </c>
      <c r="K150" s="52" t="s">
        <v>53</v>
      </c>
      <c r="L150" s="5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8.75" customHeight="1">
      <c r="A151" s="47"/>
      <c r="B151" s="48"/>
      <c r="C151" s="48"/>
      <c r="D151" s="49" t="s">
        <v>28</v>
      </c>
      <c r="E151" s="49">
        <v>30.0</v>
      </c>
      <c r="F151" s="49">
        <v>30.0</v>
      </c>
      <c r="G151" s="50">
        <v>44108.0</v>
      </c>
      <c r="H151" s="50">
        <f t="shared" si="44"/>
        <v>46240</v>
      </c>
      <c r="I151" s="49">
        <f t="shared" si="45"/>
        <v>2132</v>
      </c>
      <c r="J151" s="51" t="str">
        <f t="shared" si="46"/>
        <v>CHECK DUE</v>
      </c>
      <c r="K151" s="52" t="s">
        <v>53</v>
      </c>
      <c r="L151" s="5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8.75" customHeight="1">
      <c r="A152" s="47"/>
      <c r="B152" s="48"/>
      <c r="C152" s="48"/>
      <c r="D152" s="49" t="s">
        <v>29</v>
      </c>
      <c r="E152" s="49">
        <v>30.0</v>
      </c>
      <c r="F152" s="49">
        <v>30.0</v>
      </c>
      <c r="G152" s="50">
        <v>44108.0</v>
      </c>
      <c r="H152" s="50">
        <f t="shared" si="44"/>
        <v>46240</v>
      </c>
      <c r="I152" s="49">
        <f t="shared" si="45"/>
        <v>2132</v>
      </c>
      <c r="J152" s="51" t="str">
        <f t="shared" si="46"/>
        <v>CHECK DUE</v>
      </c>
      <c r="K152" s="52" t="s">
        <v>53</v>
      </c>
      <c r="L152" s="5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8.75" customHeight="1">
      <c r="A153" s="47"/>
      <c r="B153" s="48"/>
      <c r="C153" s="48"/>
      <c r="D153" s="49" t="s">
        <v>30</v>
      </c>
      <c r="E153" s="49">
        <v>1.0</v>
      </c>
      <c r="F153" s="49">
        <v>30.0</v>
      </c>
      <c r="G153" s="50">
        <v>44108.0</v>
      </c>
      <c r="H153" s="50">
        <f t="shared" si="44"/>
        <v>46240</v>
      </c>
      <c r="I153" s="49">
        <f t="shared" si="45"/>
        <v>2132</v>
      </c>
      <c r="J153" s="51" t="str">
        <f t="shared" si="46"/>
        <v>CHECK DUE</v>
      </c>
      <c r="K153" s="52" t="s">
        <v>53</v>
      </c>
      <c r="L153" s="5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8.75" customHeight="1">
      <c r="A154" s="47"/>
      <c r="B154" s="48"/>
      <c r="C154" s="48"/>
      <c r="D154" s="49" t="s">
        <v>31</v>
      </c>
      <c r="E154" s="49">
        <v>7.0</v>
      </c>
      <c r="F154" s="49">
        <v>30.0</v>
      </c>
      <c r="G154" s="50">
        <v>44108.0</v>
      </c>
      <c r="H154" s="50">
        <f t="shared" si="44"/>
        <v>46240</v>
      </c>
      <c r="I154" s="49">
        <f t="shared" si="45"/>
        <v>2132</v>
      </c>
      <c r="J154" s="51" t="str">
        <f t="shared" si="46"/>
        <v>CHECK DUE</v>
      </c>
      <c r="K154" s="52" t="s">
        <v>53</v>
      </c>
      <c r="L154" s="5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8.75" customHeight="1">
      <c r="A155" s="47"/>
      <c r="B155" s="48"/>
      <c r="C155" s="48"/>
      <c r="D155" s="49" t="s">
        <v>32</v>
      </c>
      <c r="E155" s="49">
        <v>1.0</v>
      </c>
      <c r="F155" s="49">
        <v>30.0</v>
      </c>
      <c r="G155" s="50">
        <v>44108.0</v>
      </c>
      <c r="H155" s="50">
        <f t="shared" si="44"/>
        <v>46240</v>
      </c>
      <c r="I155" s="49">
        <f t="shared" si="45"/>
        <v>2132</v>
      </c>
      <c r="J155" s="51" t="str">
        <f t="shared" si="46"/>
        <v>CHECK DUE</v>
      </c>
      <c r="K155" s="52" t="s">
        <v>53</v>
      </c>
      <c r="L155" s="5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8.75" customHeight="1">
      <c r="A156" s="47"/>
      <c r="B156" s="48"/>
      <c r="C156" s="48"/>
      <c r="D156" s="49" t="s">
        <v>33</v>
      </c>
      <c r="E156" s="49">
        <v>1.0</v>
      </c>
      <c r="F156" s="49">
        <v>30.0</v>
      </c>
      <c r="G156" s="50">
        <v>44108.0</v>
      </c>
      <c r="H156" s="50">
        <f t="shared" si="44"/>
        <v>46240</v>
      </c>
      <c r="I156" s="49">
        <f t="shared" si="45"/>
        <v>2132</v>
      </c>
      <c r="J156" s="51" t="str">
        <f t="shared" si="46"/>
        <v>CHECK DUE</v>
      </c>
      <c r="K156" s="52" t="s">
        <v>53</v>
      </c>
      <c r="L156" s="5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8.75" customHeight="1">
      <c r="A157" s="47"/>
      <c r="B157" s="48"/>
      <c r="C157" s="48"/>
      <c r="D157" s="49" t="s">
        <v>34</v>
      </c>
      <c r="E157" s="49">
        <v>7.0</v>
      </c>
      <c r="F157" s="49">
        <v>30.0</v>
      </c>
      <c r="G157" s="50">
        <v>44108.0</v>
      </c>
      <c r="H157" s="50">
        <f t="shared" si="44"/>
        <v>46240</v>
      </c>
      <c r="I157" s="49">
        <f t="shared" si="45"/>
        <v>2132</v>
      </c>
      <c r="J157" s="51" t="str">
        <f t="shared" si="46"/>
        <v>CHECK DUE</v>
      </c>
      <c r="K157" s="52" t="s">
        <v>53</v>
      </c>
      <c r="L157" s="5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8.75" customHeight="1">
      <c r="A158" s="47"/>
      <c r="B158" s="48"/>
      <c r="C158" s="48"/>
      <c r="D158" s="49" t="s">
        <v>35</v>
      </c>
      <c r="E158" s="49">
        <v>7.0</v>
      </c>
      <c r="F158" s="49">
        <v>30.0</v>
      </c>
      <c r="G158" s="50">
        <v>44108.0</v>
      </c>
      <c r="H158" s="50">
        <f t="shared" si="44"/>
        <v>46240</v>
      </c>
      <c r="I158" s="49">
        <f t="shared" si="45"/>
        <v>2132</v>
      </c>
      <c r="J158" s="51" t="str">
        <f t="shared" si="46"/>
        <v>CHECK DUE</v>
      </c>
      <c r="K158" s="52" t="s">
        <v>53</v>
      </c>
      <c r="L158" s="5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8.75" customHeight="1">
      <c r="A159" s="47"/>
      <c r="B159" s="48"/>
      <c r="C159" s="48"/>
      <c r="D159" s="54" t="s">
        <v>60</v>
      </c>
      <c r="E159" s="49"/>
      <c r="F159" s="49"/>
      <c r="G159" s="50"/>
      <c r="H159" s="50"/>
      <c r="I159" s="49"/>
      <c r="J159" s="55"/>
      <c r="K159" s="77"/>
      <c r="L159" s="5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8.75" customHeight="1">
      <c r="A160" s="47"/>
      <c r="B160" s="48"/>
      <c r="C160" s="48"/>
      <c r="D160" s="49" t="s">
        <v>61</v>
      </c>
      <c r="E160" s="49">
        <v>1.0</v>
      </c>
      <c r="F160" s="49">
        <v>30.0</v>
      </c>
      <c r="G160" s="50">
        <v>44108.0</v>
      </c>
      <c r="H160" s="50">
        <f t="shared" ref="H160:H163" si="47">TODAY()</f>
        <v>46240</v>
      </c>
      <c r="I160" s="49">
        <f t="shared" ref="I160:I163" si="48">H160-G160</f>
        <v>2132</v>
      </c>
      <c r="J160" s="51" t="str">
        <f t="shared" ref="J160:J163" si="49">IF(I160&gt;=E160,"CHECK DUE","CHECKED")</f>
        <v>CHECK DUE</v>
      </c>
      <c r="K160" s="52" t="s">
        <v>53</v>
      </c>
      <c r="L160" s="5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8.75" customHeight="1">
      <c r="A161" s="47"/>
      <c r="B161" s="48"/>
      <c r="C161" s="48"/>
      <c r="D161" s="49" t="s">
        <v>39</v>
      </c>
      <c r="E161" s="49">
        <v>1.0</v>
      </c>
      <c r="F161" s="49">
        <v>30.0</v>
      </c>
      <c r="G161" s="50">
        <v>44108.0</v>
      </c>
      <c r="H161" s="50">
        <f t="shared" si="47"/>
        <v>46240</v>
      </c>
      <c r="I161" s="49">
        <f t="shared" si="48"/>
        <v>2132</v>
      </c>
      <c r="J161" s="51" t="str">
        <f t="shared" si="49"/>
        <v>CHECK DUE</v>
      </c>
      <c r="K161" s="52" t="s">
        <v>53</v>
      </c>
      <c r="L161" s="5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8.75" customHeight="1">
      <c r="A162" s="47"/>
      <c r="B162" s="48"/>
      <c r="C162" s="48"/>
      <c r="D162" s="49" t="s">
        <v>62</v>
      </c>
      <c r="E162" s="49">
        <v>7.0</v>
      </c>
      <c r="F162" s="49">
        <v>30.0</v>
      </c>
      <c r="G162" s="50">
        <v>44108.0</v>
      </c>
      <c r="H162" s="50">
        <f t="shared" si="47"/>
        <v>46240</v>
      </c>
      <c r="I162" s="49">
        <f t="shared" si="48"/>
        <v>2132</v>
      </c>
      <c r="J162" s="51" t="str">
        <f t="shared" si="49"/>
        <v>CHECK DUE</v>
      </c>
      <c r="K162" s="52" t="s">
        <v>53</v>
      </c>
      <c r="L162" s="5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8.75" customHeight="1">
      <c r="A163" s="47"/>
      <c r="B163" s="48"/>
      <c r="C163" s="48"/>
      <c r="D163" s="49" t="s">
        <v>42</v>
      </c>
      <c r="E163" s="49">
        <v>1.0</v>
      </c>
      <c r="F163" s="49">
        <v>30.0</v>
      </c>
      <c r="G163" s="50">
        <v>44108.0</v>
      </c>
      <c r="H163" s="50">
        <f t="shared" si="47"/>
        <v>46240</v>
      </c>
      <c r="I163" s="49">
        <f t="shared" si="48"/>
        <v>2132</v>
      </c>
      <c r="J163" s="51" t="str">
        <f t="shared" si="49"/>
        <v>CHECK DUE</v>
      </c>
      <c r="K163" s="52" t="s">
        <v>53</v>
      </c>
      <c r="L163" s="5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8.75" customHeight="1">
      <c r="A164" s="47"/>
      <c r="B164" s="48"/>
      <c r="C164" s="48"/>
      <c r="D164" s="54" t="s">
        <v>43</v>
      </c>
      <c r="E164" s="49"/>
      <c r="F164" s="49"/>
      <c r="G164" s="50"/>
      <c r="H164" s="50"/>
      <c r="I164" s="49"/>
      <c r="J164" s="55"/>
      <c r="K164" s="77"/>
      <c r="L164" s="5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8.75" customHeight="1">
      <c r="A165" s="47"/>
      <c r="B165" s="48"/>
      <c r="C165" s="48"/>
      <c r="D165" s="49" t="s">
        <v>44</v>
      </c>
      <c r="E165" s="49">
        <v>1.0</v>
      </c>
      <c r="F165" s="49">
        <v>1.0</v>
      </c>
      <c r="G165" s="50">
        <v>44108.0</v>
      </c>
      <c r="H165" s="50">
        <f t="shared" ref="H165:H170" si="50">TODAY()</f>
        <v>46240</v>
      </c>
      <c r="I165" s="49">
        <f t="shared" ref="I165:I170" si="51">H165-G165</f>
        <v>2132</v>
      </c>
      <c r="J165" s="51" t="str">
        <f t="shared" ref="J165:J170" si="52">IF(I165&gt;=E165,"CHECK DUE","CHECKED")</f>
        <v>CHECK DUE</v>
      </c>
      <c r="K165" s="52" t="s">
        <v>53</v>
      </c>
      <c r="L165" s="5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8.75" customHeight="1">
      <c r="A166" s="47"/>
      <c r="B166" s="48"/>
      <c r="C166" s="48"/>
      <c r="D166" s="49" t="s">
        <v>45</v>
      </c>
      <c r="E166" s="49">
        <v>1.0</v>
      </c>
      <c r="F166" s="49">
        <v>1.0</v>
      </c>
      <c r="G166" s="50">
        <v>44108.0</v>
      </c>
      <c r="H166" s="50">
        <f t="shared" si="50"/>
        <v>46240</v>
      </c>
      <c r="I166" s="49">
        <f t="shared" si="51"/>
        <v>2132</v>
      </c>
      <c r="J166" s="51" t="str">
        <f t="shared" si="52"/>
        <v>CHECK DUE</v>
      </c>
      <c r="K166" s="52" t="s">
        <v>53</v>
      </c>
      <c r="L166" s="5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8.75" customHeight="1">
      <c r="A167" s="47"/>
      <c r="B167" s="48"/>
      <c r="C167" s="48"/>
      <c r="D167" s="49" t="s">
        <v>46</v>
      </c>
      <c r="E167" s="49">
        <v>1.0</v>
      </c>
      <c r="F167" s="49">
        <v>1.0</v>
      </c>
      <c r="G167" s="50">
        <v>44108.0</v>
      </c>
      <c r="H167" s="50">
        <f t="shared" si="50"/>
        <v>46240</v>
      </c>
      <c r="I167" s="49">
        <f t="shared" si="51"/>
        <v>2132</v>
      </c>
      <c r="J167" s="51" t="str">
        <f t="shared" si="52"/>
        <v>CHECK DUE</v>
      </c>
      <c r="K167" s="52" t="s">
        <v>53</v>
      </c>
      <c r="L167" s="5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8.75" customHeight="1">
      <c r="A168" s="47"/>
      <c r="B168" s="48"/>
      <c r="C168" s="48"/>
      <c r="D168" s="49" t="s">
        <v>47</v>
      </c>
      <c r="E168" s="49">
        <v>7.0</v>
      </c>
      <c r="F168" s="49">
        <v>7.0</v>
      </c>
      <c r="G168" s="50">
        <v>44108.0</v>
      </c>
      <c r="H168" s="50">
        <f t="shared" si="50"/>
        <v>46240</v>
      </c>
      <c r="I168" s="49">
        <f t="shared" si="51"/>
        <v>2132</v>
      </c>
      <c r="J168" s="51" t="str">
        <f t="shared" si="52"/>
        <v>CHECK DUE</v>
      </c>
      <c r="K168" s="52" t="s">
        <v>53</v>
      </c>
      <c r="L168" s="5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8.75" customHeight="1">
      <c r="A169" s="47"/>
      <c r="B169" s="48"/>
      <c r="C169" s="48"/>
      <c r="D169" s="49" t="s">
        <v>57</v>
      </c>
      <c r="E169" s="49">
        <v>7.0</v>
      </c>
      <c r="F169" s="49">
        <v>7.0</v>
      </c>
      <c r="G169" s="50">
        <v>44108.0</v>
      </c>
      <c r="H169" s="50">
        <f t="shared" si="50"/>
        <v>46240</v>
      </c>
      <c r="I169" s="49">
        <f t="shared" si="51"/>
        <v>2132</v>
      </c>
      <c r="J169" s="51" t="str">
        <f t="shared" si="52"/>
        <v>CHECK DUE</v>
      </c>
      <c r="K169" s="52" t="s">
        <v>53</v>
      </c>
      <c r="L169" s="5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8.75" customHeight="1">
      <c r="A170" s="47"/>
      <c r="B170" s="48"/>
      <c r="C170" s="48"/>
      <c r="D170" s="49" t="s">
        <v>50</v>
      </c>
      <c r="E170" s="49">
        <v>30.0</v>
      </c>
      <c r="F170" s="49">
        <v>30.0</v>
      </c>
      <c r="G170" s="50">
        <v>44108.0</v>
      </c>
      <c r="H170" s="50">
        <f t="shared" si="50"/>
        <v>46240</v>
      </c>
      <c r="I170" s="49">
        <f t="shared" si="51"/>
        <v>2132</v>
      </c>
      <c r="J170" s="51" t="str">
        <f t="shared" si="52"/>
        <v>CHECK DUE</v>
      </c>
      <c r="K170" s="52" t="s">
        <v>53</v>
      </c>
      <c r="L170" s="5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8.75" customHeight="1">
      <c r="A171" s="47"/>
      <c r="B171" s="78"/>
      <c r="C171" s="62"/>
      <c r="D171" s="57"/>
      <c r="E171" s="57"/>
      <c r="F171" s="57"/>
      <c r="G171" s="58"/>
      <c r="H171" s="58"/>
      <c r="I171" s="57"/>
      <c r="J171" s="79"/>
      <c r="K171" s="59"/>
      <c r="L171" s="6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8.75" customHeight="1">
      <c r="A172" s="38">
        <v>6.0</v>
      </c>
      <c r="B172" s="39" t="s">
        <v>65</v>
      </c>
      <c r="C172" s="40">
        <v>7130.0</v>
      </c>
      <c r="D172" s="41" t="s">
        <v>66</v>
      </c>
      <c r="E172" s="42"/>
      <c r="F172" s="42"/>
      <c r="G172" s="43"/>
      <c r="H172" s="43"/>
      <c r="I172" s="42"/>
      <c r="J172" s="44"/>
      <c r="K172" s="45"/>
      <c r="L172" s="46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7"/>
      <c r="B173" s="48"/>
      <c r="C173" s="48"/>
      <c r="D173" s="49" t="s">
        <v>67</v>
      </c>
      <c r="E173" s="49">
        <v>1.0</v>
      </c>
      <c r="F173" s="49">
        <v>30.0</v>
      </c>
      <c r="G173" s="50">
        <v>44108.0</v>
      </c>
      <c r="H173" s="50">
        <f t="shared" ref="H173:H180" si="53">TODAY()</f>
        <v>46240</v>
      </c>
      <c r="I173" s="49">
        <f t="shared" ref="I173:I180" si="54">H173-G173</f>
        <v>2132</v>
      </c>
      <c r="J173" s="51" t="str">
        <f t="shared" ref="J173:J180" si="55">IF(I173&gt;=E173,"CHECK DUE","CHECKED")</f>
        <v>CHECK DUE</v>
      </c>
      <c r="K173" s="52">
        <v>20.0</v>
      </c>
      <c r="L173" s="5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8.75" customHeight="1">
      <c r="A174" s="47"/>
      <c r="B174" s="48"/>
      <c r="C174" s="48"/>
      <c r="D174" s="49" t="s">
        <v>68</v>
      </c>
      <c r="E174" s="49">
        <v>1.0</v>
      </c>
      <c r="F174" s="49">
        <v>30.0</v>
      </c>
      <c r="G174" s="50">
        <v>44108.0</v>
      </c>
      <c r="H174" s="50">
        <f t="shared" si="53"/>
        <v>46240</v>
      </c>
      <c r="I174" s="49">
        <f t="shared" si="54"/>
        <v>2132</v>
      </c>
      <c r="J174" s="51" t="str">
        <f t="shared" si="55"/>
        <v>CHECK DUE</v>
      </c>
      <c r="K174" s="52">
        <v>20.0</v>
      </c>
      <c r="L174" s="5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8.75" customHeight="1">
      <c r="A175" s="47"/>
      <c r="B175" s="48"/>
      <c r="C175" s="48"/>
      <c r="D175" s="49" t="s">
        <v>69</v>
      </c>
      <c r="E175" s="49">
        <v>7.0</v>
      </c>
      <c r="F175" s="49">
        <v>30.0</v>
      </c>
      <c r="G175" s="50">
        <v>44108.0</v>
      </c>
      <c r="H175" s="50">
        <f t="shared" si="53"/>
        <v>46240</v>
      </c>
      <c r="I175" s="49">
        <f t="shared" si="54"/>
        <v>2132</v>
      </c>
      <c r="J175" s="51" t="str">
        <f t="shared" si="55"/>
        <v>CHECK DUE</v>
      </c>
      <c r="K175" s="52">
        <v>140.0</v>
      </c>
      <c r="L175" s="5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8.75" customHeight="1">
      <c r="A176" s="47"/>
      <c r="B176" s="48"/>
      <c r="C176" s="48"/>
      <c r="D176" s="49" t="s">
        <v>70</v>
      </c>
      <c r="E176" s="49">
        <v>1.0</v>
      </c>
      <c r="F176" s="49">
        <v>30.0</v>
      </c>
      <c r="G176" s="50">
        <v>44108.0</v>
      </c>
      <c r="H176" s="50">
        <f t="shared" si="53"/>
        <v>46240</v>
      </c>
      <c r="I176" s="49">
        <f t="shared" si="54"/>
        <v>2132</v>
      </c>
      <c r="J176" s="51" t="str">
        <f t="shared" si="55"/>
        <v>CHECK DUE</v>
      </c>
      <c r="K176" s="52">
        <v>20.0</v>
      </c>
      <c r="L176" s="5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8.75" customHeight="1">
      <c r="A177" s="47"/>
      <c r="B177" s="48"/>
      <c r="C177" s="48"/>
      <c r="D177" s="49" t="s">
        <v>71</v>
      </c>
      <c r="E177" s="49">
        <v>1.0</v>
      </c>
      <c r="F177" s="49">
        <v>30.0</v>
      </c>
      <c r="G177" s="50">
        <v>44108.0</v>
      </c>
      <c r="H177" s="50">
        <f t="shared" si="53"/>
        <v>46240</v>
      </c>
      <c r="I177" s="49">
        <f t="shared" si="54"/>
        <v>2132</v>
      </c>
      <c r="J177" s="51" t="str">
        <f t="shared" si="55"/>
        <v>CHECK DUE</v>
      </c>
      <c r="K177" s="52">
        <v>20.0</v>
      </c>
      <c r="L177" s="5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8.75" customHeight="1">
      <c r="A178" s="47"/>
      <c r="B178" s="48"/>
      <c r="C178" s="48"/>
      <c r="D178" s="49" t="s">
        <v>72</v>
      </c>
      <c r="E178" s="49">
        <v>1.0</v>
      </c>
      <c r="F178" s="49">
        <v>30.0</v>
      </c>
      <c r="G178" s="50">
        <v>44108.0</v>
      </c>
      <c r="H178" s="50">
        <f t="shared" si="53"/>
        <v>46240</v>
      </c>
      <c r="I178" s="49">
        <f t="shared" si="54"/>
        <v>2132</v>
      </c>
      <c r="J178" s="51" t="str">
        <f t="shared" si="55"/>
        <v>CHECK DUE</v>
      </c>
      <c r="K178" s="52">
        <v>20.0</v>
      </c>
      <c r="L178" s="5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8.75" customHeight="1">
      <c r="A179" s="47"/>
      <c r="B179" s="48"/>
      <c r="C179" s="48"/>
      <c r="D179" s="49" t="s">
        <v>73</v>
      </c>
      <c r="E179" s="49">
        <v>1.0</v>
      </c>
      <c r="F179" s="49">
        <v>30.0</v>
      </c>
      <c r="G179" s="50">
        <v>44108.0</v>
      </c>
      <c r="H179" s="50">
        <f t="shared" si="53"/>
        <v>46240</v>
      </c>
      <c r="I179" s="49">
        <f t="shared" si="54"/>
        <v>2132</v>
      </c>
      <c r="J179" s="51" t="str">
        <f t="shared" si="55"/>
        <v>CHECK DUE</v>
      </c>
      <c r="K179" s="52">
        <v>20.0</v>
      </c>
      <c r="L179" s="5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8.75" customHeight="1">
      <c r="A180" s="47"/>
      <c r="B180" s="48"/>
      <c r="C180" s="48"/>
      <c r="D180" s="49" t="s">
        <v>74</v>
      </c>
      <c r="E180" s="49">
        <v>1.0</v>
      </c>
      <c r="F180" s="49">
        <v>30.0</v>
      </c>
      <c r="G180" s="50">
        <v>44108.0</v>
      </c>
      <c r="H180" s="50">
        <f t="shared" si="53"/>
        <v>46240</v>
      </c>
      <c r="I180" s="49">
        <f t="shared" si="54"/>
        <v>2132</v>
      </c>
      <c r="J180" s="51" t="str">
        <f t="shared" si="55"/>
        <v>CHECK DUE</v>
      </c>
      <c r="K180" s="52">
        <v>20.0</v>
      </c>
      <c r="L180" s="5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8.75" customHeight="1">
      <c r="A181" s="47"/>
      <c r="B181" s="48"/>
      <c r="C181" s="48"/>
      <c r="D181" s="49" t="s">
        <v>75</v>
      </c>
      <c r="E181" s="49" t="s">
        <v>76</v>
      </c>
      <c r="F181" s="49" t="s">
        <v>76</v>
      </c>
      <c r="G181" s="80" t="s">
        <v>53</v>
      </c>
      <c r="H181" s="80" t="s">
        <v>53</v>
      </c>
      <c r="I181" s="80" t="s">
        <v>53</v>
      </c>
      <c r="J181" s="80" t="s">
        <v>53</v>
      </c>
      <c r="K181" s="52" t="s">
        <v>76</v>
      </c>
      <c r="L181" s="5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8.75" customHeight="1">
      <c r="A182" s="47"/>
      <c r="B182" s="48"/>
      <c r="C182" s="48"/>
      <c r="D182" s="49" t="s">
        <v>77</v>
      </c>
      <c r="E182" s="49">
        <v>1.0</v>
      </c>
      <c r="F182" s="49">
        <v>1.0</v>
      </c>
      <c r="G182" s="50">
        <v>44108.0</v>
      </c>
      <c r="H182" s="50">
        <f>TODAY()</f>
        <v>46240</v>
      </c>
      <c r="I182" s="49">
        <f>H182-G182</f>
        <v>2132</v>
      </c>
      <c r="J182" s="51" t="str">
        <f>IF(I182&gt;=E182,"CHECK DUE","CHECKED")</f>
        <v>CHECK DUE</v>
      </c>
      <c r="K182" s="52">
        <v>20.0</v>
      </c>
      <c r="L182" s="5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8.75" customHeight="1">
      <c r="A183" s="47"/>
      <c r="B183" s="48"/>
      <c r="C183" s="48"/>
      <c r="D183" s="49" t="s">
        <v>78</v>
      </c>
      <c r="E183" s="49" t="s">
        <v>76</v>
      </c>
      <c r="F183" s="49" t="s">
        <v>76</v>
      </c>
      <c r="G183" s="80" t="s">
        <v>53</v>
      </c>
      <c r="H183" s="80" t="s">
        <v>53</v>
      </c>
      <c r="I183" s="80" t="s">
        <v>53</v>
      </c>
      <c r="J183" s="80" t="s">
        <v>53</v>
      </c>
      <c r="K183" s="52" t="s">
        <v>76</v>
      </c>
      <c r="L183" s="5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8.75" customHeight="1">
      <c r="A184" s="47"/>
      <c r="B184" s="48"/>
      <c r="C184" s="48"/>
      <c r="D184" s="49" t="s">
        <v>79</v>
      </c>
      <c r="E184" s="49">
        <v>7.0</v>
      </c>
      <c r="F184" s="49">
        <v>7.0</v>
      </c>
      <c r="G184" s="50">
        <v>44108.0</v>
      </c>
      <c r="H184" s="50">
        <f t="shared" ref="H184:H195" si="56">TODAY()</f>
        <v>46240</v>
      </c>
      <c r="I184" s="49">
        <f t="shared" ref="I184:I195" si="57">H184-G184</f>
        <v>2132</v>
      </c>
      <c r="J184" s="51" t="str">
        <f t="shared" ref="J184:J195" si="58">IF(I184&gt;=E184,"CHECK DUE","CHECKED")</f>
        <v>CHECK DUE</v>
      </c>
      <c r="K184" s="52">
        <v>140.0</v>
      </c>
      <c r="L184" s="5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8.75" customHeight="1">
      <c r="A185" s="47"/>
      <c r="B185" s="48"/>
      <c r="C185" s="48"/>
      <c r="D185" s="49" t="s">
        <v>80</v>
      </c>
      <c r="E185" s="49">
        <v>1.0</v>
      </c>
      <c r="F185" s="49">
        <v>30.0</v>
      </c>
      <c r="G185" s="50">
        <v>44108.0</v>
      </c>
      <c r="H185" s="50">
        <f t="shared" si="56"/>
        <v>46240</v>
      </c>
      <c r="I185" s="49">
        <f t="shared" si="57"/>
        <v>2132</v>
      </c>
      <c r="J185" s="51" t="str">
        <f t="shared" si="58"/>
        <v>CHECK DUE</v>
      </c>
      <c r="K185" s="52">
        <v>20.0</v>
      </c>
      <c r="L185" s="5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8.75" customHeight="1">
      <c r="A186" s="47"/>
      <c r="B186" s="48"/>
      <c r="C186" s="48"/>
      <c r="D186" s="49" t="s">
        <v>81</v>
      </c>
      <c r="E186" s="49">
        <v>1.0</v>
      </c>
      <c r="F186" s="49">
        <v>30.0</v>
      </c>
      <c r="G186" s="50">
        <v>44108.0</v>
      </c>
      <c r="H186" s="50">
        <f t="shared" si="56"/>
        <v>46240</v>
      </c>
      <c r="I186" s="49">
        <f t="shared" si="57"/>
        <v>2132</v>
      </c>
      <c r="J186" s="51" t="str">
        <f t="shared" si="58"/>
        <v>CHECK DUE</v>
      </c>
      <c r="K186" s="52">
        <v>20.0</v>
      </c>
      <c r="L186" s="5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8.75" customHeight="1">
      <c r="A187" s="47"/>
      <c r="B187" s="48"/>
      <c r="C187" s="48"/>
      <c r="D187" s="49" t="s">
        <v>82</v>
      </c>
      <c r="E187" s="49">
        <v>1.0</v>
      </c>
      <c r="F187" s="49">
        <v>30.0</v>
      </c>
      <c r="G187" s="50">
        <v>44108.0</v>
      </c>
      <c r="H187" s="50">
        <f t="shared" si="56"/>
        <v>46240</v>
      </c>
      <c r="I187" s="49">
        <f t="shared" si="57"/>
        <v>2132</v>
      </c>
      <c r="J187" s="51" t="str">
        <f t="shared" si="58"/>
        <v>CHECK DUE</v>
      </c>
      <c r="K187" s="52">
        <v>20.0</v>
      </c>
      <c r="L187" s="5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8.75" customHeight="1">
      <c r="A188" s="47"/>
      <c r="B188" s="48"/>
      <c r="C188" s="48"/>
      <c r="D188" s="49" t="s">
        <v>83</v>
      </c>
      <c r="E188" s="49">
        <v>1.0</v>
      </c>
      <c r="F188" s="49">
        <v>30.0</v>
      </c>
      <c r="G188" s="50">
        <v>44108.0</v>
      </c>
      <c r="H188" s="50">
        <f t="shared" si="56"/>
        <v>46240</v>
      </c>
      <c r="I188" s="49">
        <f t="shared" si="57"/>
        <v>2132</v>
      </c>
      <c r="J188" s="51" t="str">
        <f t="shared" si="58"/>
        <v>CHECK DUE</v>
      </c>
      <c r="K188" s="52">
        <v>20.0</v>
      </c>
      <c r="L188" s="5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8.75" customHeight="1">
      <c r="A189" s="47"/>
      <c r="B189" s="48"/>
      <c r="C189" s="48"/>
      <c r="D189" s="49" t="s">
        <v>84</v>
      </c>
      <c r="E189" s="49">
        <v>1.0</v>
      </c>
      <c r="F189" s="49">
        <v>30.0</v>
      </c>
      <c r="G189" s="50">
        <v>44108.0</v>
      </c>
      <c r="H189" s="50">
        <f t="shared" si="56"/>
        <v>46240</v>
      </c>
      <c r="I189" s="49">
        <f t="shared" si="57"/>
        <v>2132</v>
      </c>
      <c r="J189" s="51" t="str">
        <f t="shared" si="58"/>
        <v>CHECK DUE</v>
      </c>
      <c r="K189" s="52">
        <v>20.0</v>
      </c>
      <c r="L189" s="5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8.75" customHeight="1">
      <c r="A190" s="47"/>
      <c r="B190" s="48"/>
      <c r="C190" s="48"/>
      <c r="D190" s="49" t="s">
        <v>85</v>
      </c>
      <c r="E190" s="49">
        <v>1.0</v>
      </c>
      <c r="F190" s="49">
        <v>30.0</v>
      </c>
      <c r="G190" s="50">
        <v>44108.0</v>
      </c>
      <c r="H190" s="50">
        <f t="shared" si="56"/>
        <v>46240</v>
      </c>
      <c r="I190" s="49">
        <f t="shared" si="57"/>
        <v>2132</v>
      </c>
      <c r="J190" s="51" t="str">
        <f t="shared" si="58"/>
        <v>CHECK DUE</v>
      </c>
      <c r="K190" s="52">
        <v>20.0</v>
      </c>
      <c r="L190" s="5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8.75" customHeight="1">
      <c r="A191" s="47"/>
      <c r="B191" s="48"/>
      <c r="C191" s="48"/>
      <c r="D191" s="49" t="s">
        <v>86</v>
      </c>
      <c r="E191" s="49">
        <v>1.0</v>
      </c>
      <c r="F191" s="49">
        <v>30.0</v>
      </c>
      <c r="G191" s="50">
        <v>44108.0</v>
      </c>
      <c r="H191" s="50">
        <f t="shared" si="56"/>
        <v>46240</v>
      </c>
      <c r="I191" s="49">
        <f t="shared" si="57"/>
        <v>2132</v>
      </c>
      <c r="J191" s="51" t="str">
        <f t="shared" si="58"/>
        <v>CHECK DUE</v>
      </c>
      <c r="K191" s="52">
        <v>20.0</v>
      </c>
      <c r="L191" s="5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8.75" customHeight="1">
      <c r="A192" s="47"/>
      <c r="B192" s="48"/>
      <c r="C192" s="48"/>
      <c r="D192" s="49" t="s">
        <v>87</v>
      </c>
      <c r="E192" s="49">
        <v>1.0</v>
      </c>
      <c r="F192" s="49">
        <v>30.0</v>
      </c>
      <c r="G192" s="50">
        <v>44108.0</v>
      </c>
      <c r="H192" s="50">
        <f t="shared" si="56"/>
        <v>46240</v>
      </c>
      <c r="I192" s="49">
        <f t="shared" si="57"/>
        <v>2132</v>
      </c>
      <c r="J192" s="51" t="str">
        <f t="shared" si="58"/>
        <v>CHECK DUE</v>
      </c>
      <c r="K192" s="52">
        <v>20.0</v>
      </c>
      <c r="L192" s="5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8.75" customHeight="1">
      <c r="A193" s="47"/>
      <c r="B193" s="48"/>
      <c r="C193" s="48"/>
      <c r="D193" s="49" t="s">
        <v>88</v>
      </c>
      <c r="E193" s="49">
        <v>1.0</v>
      </c>
      <c r="F193" s="49">
        <v>30.0</v>
      </c>
      <c r="G193" s="50">
        <v>44108.0</v>
      </c>
      <c r="H193" s="50">
        <f t="shared" si="56"/>
        <v>46240</v>
      </c>
      <c r="I193" s="49">
        <f t="shared" si="57"/>
        <v>2132</v>
      </c>
      <c r="J193" s="51" t="str">
        <f t="shared" si="58"/>
        <v>CHECK DUE</v>
      </c>
      <c r="K193" s="52">
        <v>20.0</v>
      </c>
      <c r="L193" s="5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8.75" customHeight="1">
      <c r="A194" s="47"/>
      <c r="B194" s="48"/>
      <c r="C194" s="48"/>
      <c r="D194" s="49" t="s">
        <v>89</v>
      </c>
      <c r="E194" s="49">
        <v>1.0</v>
      </c>
      <c r="F194" s="49">
        <v>30.0</v>
      </c>
      <c r="G194" s="50">
        <v>44108.0</v>
      </c>
      <c r="H194" s="50">
        <f t="shared" si="56"/>
        <v>46240</v>
      </c>
      <c r="I194" s="49">
        <f t="shared" si="57"/>
        <v>2132</v>
      </c>
      <c r="J194" s="51" t="str">
        <f t="shared" si="58"/>
        <v>CHECK DUE</v>
      </c>
      <c r="K194" s="52">
        <v>20.0</v>
      </c>
      <c r="L194" s="5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8.75" customHeight="1">
      <c r="A195" s="47"/>
      <c r="B195" s="48"/>
      <c r="C195" s="48"/>
      <c r="D195" s="49" t="s">
        <v>90</v>
      </c>
      <c r="E195" s="49">
        <v>1.0</v>
      </c>
      <c r="F195" s="49">
        <v>30.0</v>
      </c>
      <c r="G195" s="50">
        <v>44108.0</v>
      </c>
      <c r="H195" s="50">
        <f t="shared" si="56"/>
        <v>46240</v>
      </c>
      <c r="I195" s="49">
        <f t="shared" si="57"/>
        <v>2132</v>
      </c>
      <c r="J195" s="51" t="str">
        <f t="shared" si="58"/>
        <v>CHECK DUE</v>
      </c>
      <c r="K195" s="52">
        <v>20.0</v>
      </c>
      <c r="L195" s="5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8.75" customHeight="1">
      <c r="A196" s="47"/>
      <c r="B196" s="48"/>
      <c r="C196" s="48"/>
      <c r="D196" s="49"/>
      <c r="E196" s="49"/>
      <c r="F196" s="49"/>
      <c r="G196" s="50"/>
      <c r="H196" s="50"/>
      <c r="I196" s="49"/>
      <c r="J196" s="55"/>
      <c r="K196" s="52"/>
      <c r="L196" s="5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8.75" customHeight="1">
      <c r="A197" s="47"/>
      <c r="B197" s="48"/>
      <c r="C197" s="48"/>
      <c r="D197" s="49" t="s">
        <v>91</v>
      </c>
      <c r="E197" s="49">
        <v>1.0</v>
      </c>
      <c r="F197" s="49">
        <v>21.0</v>
      </c>
      <c r="G197" s="50">
        <v>44108.0</v>
      </c>
      <c r="H197" s="50">
        <f t="shared" ref="H197:H201" si="59">TODAY()</f>
        <v>46240</v>
      </c>
      <c r="I197" s="49">
        <f t="shared" ref="I197:I201" si="60">H197-G197</f>
        <v>2132</v>
      </c>
      <c r="J197" s="51" t="str">
        <f t="shared" ref="J197:J201" si="61">IF(I197&gt;=E197,"CHECK DUE","CHECKED")</f>
        <v>CHECK DUE</v>
      </c>
      <c r="K197" s="52">
        <v>20.0</v>
      </c>
      <c r="L197" s="5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8.75" customHeight="1">
      <c r="A198" s="47"/>
      <c r="B198" s="48"/>
      <c r="C198" s="48"/>
      <c r="D198" s="49" t="s">
        <v>92</v>
      </c>
      <c r="E198" s="49">
        <v>7.0</v>
      </c>
      <c r="F198" s="49">
        <v>21.0</v>
      </c>
      <c r="G198" s="50">
        <v>44108.0</v>
      </c>
      <c r="H198" s="50">
        <f t="shared" si="59"/>
        <v>46240</v>
      </c>
      <c r="I198" s="49">
        <f t="shared" si="60"/>
        <v>2132</v>
      </c>
      <c r="J198" s="51" t="str">
        <f t="shared" si="61"/>
        <v>CHECK DUE</v>
      </c>
      <c r="K198" s="52">
        <v>140.0</v>
      </c>
      <c r="L198" s="5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8.75" customHeight="1">
      <c r="A199" s="47"/>
      <c r="B199" s="48"/>
      <c r="C199" s="48"/>
      <c r="D199" s="49" t="s">
        <v>93</v>
      </c>
      <c r="E199" s="49">
        <v>1.0</v>
      </c>
      <c r="F199" s="49">
        <v>21.0</v>
      </c>
      <c r="G199" s="50">
        <v>44108.0</v>
      </c>
      <c r="H199" s="50">
        <f t="shared" si="59"/>
        <v>46240</v>
      </c>
      <c r="I199" s="49">
        <f t="shared" si="60"/>
        <v>2132</v>
      </c>
      <c r="J199" s="51" t="str">
        <f t="shared" si="61"/>
        <v>CHECK DUE</v>
      </c>
      <c r="K199" s="52">
        <v>20.0</v>
      </c>
      <c r="L199" s="5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8.75" customHeight="1">
      <c r="A200" s="47"/>
      <c r="B200" s="48"/>
      <c r="C200" s="48"/>
      <c r="D200" s="49" t="s">
        <v>94</v>
      </c>
      <c r="E200" s="49">
        <v>7.0</v>
      </c>
      <c r="F200" s="49">
        <v>21.0</v>
      </c>
      <c r="G200" s="50">
        <v>44108.0</v>
      </c>
      <c r="H200" s="50">
        <f t="shared" si="59"/>
        <v>46240</v>
      </c>
      <c r="I200" s="49">
        <f t="shared" si="60"/>
        <v>2132</v>
      </c>
      <c r="J200" s="51" t="str">
        <f t="shared" si="61"/>
        <v>CHECK DUE</v>
      </c>
      <c r="K200" s="52">
        <v>140.0</v>
      </c>
      <c r="L200" s="5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8.75" customHeight="1">
      <c r="A201" s="47"/>
      <c r="B201" s="48"/>
      <c r="C201" s="48"/>
      <c r="D201" s="49" t="s">
        <v>95</v>
      </c>
      <c r="E201" s="49">
        <v>7.0</v>
      </c>
      <c r="F201" s="49">
        <v>21.0</v>
      </c>
      <c r="G201" s="50">
        <v>44108.0</v>
      </c>
      <c r="H201" s="50">
        <f t="shared" si="59"/>
        <v>46240</v>
      </c>
      <c r="I201" s="49">
        <f t="shared" si="60"/>
        <v>2132</v>
      </c>
      <c r="J201" s="51" t="str">
        <f t="shared" si="61"/>
        <v>CHECK DUE</v>
      </c>
      <c r="K201" s="52">
        <v>140.0</v>
      </c>
      <c r="L201" s="5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8.75" customHeight="1">
      <c r="A202" s="47"/>
      <c r="B202" s="48"/>
      <c r="C202" s="48"/>
      <c r="D202" s="49"/>
      <c r="E202" s="49"/>
      <c r="F202" s="49"/>
      <c r="G202" s="50"/>
      <c r="H202" s="50"/>
      <c r="I202" s="49"/>
      <c r="J202" s="55"/>
      <c r="K202" s="52"/>
      <c r="L202" s="5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8.75" customHeight="1">
      <c r="A203" s="47"/>
      <c r="B203" s="48"/>
      <c r="C203" s="48"/>
      <c r="D203" s="49" t="s">
        <v>96</v>
      </c>
      <c r="E203" s="49">
        <v>30.0</v>
      </c>
      <c r="F203" s="49">
        <v>30.0</v>
      </c>
      <c r="G203" s="50">
        <v>44108.0</v>
      </c>
      <c r="H203" s="50">
        <f t="shared" ref="H203:H208" si="62">TODAY()</f>
        <v>46240</v>
      </c>
      <c r="I203" s="49">
        <f t="shared" ref="I203:I208" si="63">H203-G203</f>
        <v>2132</v>
      </c>
      <c r="J203" s="51" t="str">
        <f t="shared" ref="J203:J208" si="64">IF(I203&gt;=E203,"CHECK DUE","CHECKED")</f>
        <v>CHECK DUE</v>
      </c>
      <c r="K203" s="52">
        <v>250.0</v>
      </c>
      <c r="L203" s="5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8.75" customHeight="1">
      <c r="A204" s="47"/>
      <c r="B204" s="48"/>
      <c r="C204" s="48"/>
      <c r="D204" s="49" t="s">
        <v>97</v>
      </c>
      <c r="E204" s="49">
        <v>30.0</v>
      </c>
      <c r="F204" s="49">
        <v>30.0</v>
      </c>
      <c r="G204" s="50">
        <v>44108.0</v>
      </c>
      <c r="H204" s="50">
        <f t="shared" si="62"/>
        <v>46240</v>
      </c>
      <c r="I204" s="49">
        <f t="shared" si="63"/>
        <v>2132</v>
      </c>
      <c r="J204" s="51" t="str">
        <f t="shared" si="64"/>
        <v>CHECK DUE</v>
      </c>
      <c r="K204" s="52">
        <v>250.0</v>
      </c>
      <c r="L204" s="5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8.75" customHeight="1">
      <c r="A205" s="47"/>
      <c r="B205" s="48"/>
      <c r="C205" s="48"/>
      <c r="D205" s="49" t="s">
        <v>98</v>
      </c>
      <c r="E205" s="49">
        <v>1.0</v>
      </c>
      <c r="F205" s="49">
        <v>1.0</v>
      </c>
      <c r="G205" s="50">
        <v>44108.0</v>
      </c>
      <c r="H205" s="50">
        <f t="shared" si="62"/>
        <v>46240</v>
      </c>
      <c r="I205" s="49">
        <f t="shared" si="63"/>
        <v>2132</v>
      </c>
      <c r="J205" s="51" t="str">
        <f t="shared" si="64"/>
        <v>CHECK DUE</v>
      </c>
      <c r="K205" s="52">
        <v>20.0</v>
      </c>
      <c r="L205" s="5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8.75" customHeight="1">
      <c r="A206" s="47"/>
      <c r="B206" s="48"/>
      <c r="C206" s="48"/>
      <c r="D206" s="49" t="s">
        <v>99</v>
      </c>
      <c r="E206" s="49">
        <v>30.0</v>
      </c>
      <c r="F206" s="49">
        <v>30.0</v>
      </c>
      <c r="G206" s="50">
        <v>44108.0</v>
      </c>
      <c r="H206" s="50">
        <f t="shared" si="62"/>
        <v>46240</v>
      </c>
      <c r="I206" s="49">
        <f t="shared" si="63"/>
        <v>2132</v>
      </c>
      <c r="J206" s="51" t="str">
        <f t="shared" si="64"/>
        <v>CHECK DUE</v>
      </c>
      <c r="K206" s="52">
        <v>250.0</v>
      </c>
      <c r="L206" s="5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8.75" customHeight="1">
      <c r="A207" s="47"/>
      <c r="B207" s="48"/>
      <c r="C207" s="48"/>
      <c r="D207" s="49" t="s">
        <v>100</v>
      </c>
      <c r="E207" s="49">
        <v>1.0</v>
      </c>
      <c r="F207" s="49">
        <v>1.0</v>
      </c>
      <c r="G207" s="50">
        <v>44108.0</v>
      </c>
      <c r="H207" s="50">
        <f t="shared" si="62"/>
        <v>46240</v>
      </c>
      <c r="I207" s="49">
        <f t="shared" si="63"/>
        <v>2132</v>
      </c>
      <c r="J207" s="51" t="str">
        <f t="shared" si="64"/>
        <v>CHECK DUE</v>
      </c>
      <c r="K207" s="52">
        <v>20.0</v>
      </c>
      <c r="L207" s="5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8.75" customHeight="1">
      <c r="A208" s="47"/>
      <c r="B208" s="48"/>
      <c r="C208" s="48"/>
      <c r="D208" s="49" t="s">
        <v>101</v>
      </c>
      <c r="E208" s="49">
        <v>30.0</v>
      </c>
      <c r="F208" s="49">
        <v>30.0</v>
      </c>
      <c r="G208" s="50">
        <v>44108.0</v>
      </c>
      <c r="H208" s="50">
        <f t="shared" si="62"/>
        <v>46240</v>
      </c>
      <c r="I208" s="49">
        <f t="shared" si="63"/>
        <v>2132</v>
      </c>
      <c r="J208" s="51" t="str">
        <f t="shared" si="64"/>
        <v>CHECK DUE</v>
      </c>
      <c r="K208" s="52">
        <v>250.0</v>
      </c>
      <c r="L208" s="5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8.75" customHeight="1">
      <c r="A209" s="47"/>
      <c r="B209" s="48"/>
      <c r="C209" s="48"/>
      <c r="D209" s="49"/>
      <c r="E209" s="49"/>
      <c r="F209" s="49"/>
      <c r="G209" s="50">
        <v>44108.0</v>
      </c>
      <c r="H209" s="50"/>
      <c r="I209" s="49"/>
      <c r="J209" s="55"/>
      <c r="K209" s="52"/>
      <c r="L209" s="5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8.75" customHeight="1">
      <c r="A210" s="47"/>
      <c r="B210" s="48"/>
      <c r="C210" s="48"/>
      <c r="D210" s="49" t="s">
        <v>102</v>
      </c>
      <c r="E210" s="49">
        <v>30.0</v>
      </c>
      <c r="F210" s="49">
        <v>30.0</v>
      </c>
      <c r="G210" s="50">
        <v>44108.0</v>
      </c>
      <c r="H210" s="50">
        <f t="shared" ref="H210:H216" si="65">TODAY()</f>
        <v>46240</v>
      </c>
      <c r="I210" s="49">
        <f t="shared" ref="I210:I216" si="66">H210-G210</f>
        <v>2132</v>
      </c>
      <c r="J210" s="51" t="str">
        <f t="shared" ref="J210:J216" si="67">IF(I210&gt;=E210,"CHECK DUE","CHECKED")</f>
        <v>CHECK DUE</v>
      </c>
      <c r="K210" s="52">
        <v>250.0</v>
      </c>
      <c r="L210" s="5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8.75" customHeight="1">
      <c r="A211" s="47"/>
      <c r="B211" s="48"/>
      <c r="C211" s="48"/>
      <c r="D211" s="49" t="s">
        <v>103</v>
      </c>
      <c r="E211" s="49">
        <v>365.0</v>
      </c>
      <c r="F211" s="49">
        <v>365.0</v>
      </c>
      <c r="G211" s="50">
        <v>44108.0</v>
      </c>
      <c r="H211" s="50">
        <f t="shared" si="65"/>
        <v>46240</v>
      </c>
      <c r="I211" s="49">
        <f t="shared" si="66"/>
        <v>2132</v>
      </c>
      <c r="J211" s="51" t="str">
        <f t="shared" si="67"/>
        <v>CHECK DUE</v>
      </c>
      <c r="K211" s="52">
        <v>6000.0</v>
      </c>
      <c r="L211" s="5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8.75" customHeight="1">
      <c r="A212" s="47"/>
      <c r="B212" s="48"/>
      <c r="C212" s="48"/>
      <c r="D212" s="49" t="s">
        <v>104</v>
      </c>
      <c r="E212" s="49">
        <v>30.0</v>
      </c>
      <c r="F212" s="49">
        <v>30.0</v>
      </c>
      <c r="G212" s="50">
        <v>44108.0</v>
      </c>
      <c r="H212" s="50">
        <f t="shared" si="65"/>
        <v>46240</v>
      </c>
      <c r="I212" s="49">
        <f t="shared" si="66"/>
        <v>2132</v>
      </c>
      <c r="J212" s="51" t="str">
        <f t="shared" si="67"/>
        <v>CHECK DUE</v>
      </c>
      <c r="K212" s="52">
        <v>250.0</v>
      </c>
      <c r="L212" s="5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8.75" customHeight="1">
      <c r="A213" s="47"/>
      <c r="B213" s="48"/>
      <c r="C213" s="48"/>
      <c r="D213" s="49" t="s">
        <v>105</v>
      </c>
      <c r="E213" s="49">
        <v>30.0</v>
      </c>
      <c r="F213" s="49">
        <v>30.0</v>
      </c>
      <c r="G213" s="50">
        <v>44108.0</v>
      </c>
      <c r="H213" s="50">
        <f t="shared" si="65"/>
        <v>46240</v>
      </c>
      <c r="I213" s="49">
        <f t="shared" si="66"/>
        <v>2132</v>
      </c>
      <c r="J213" s="51" t="str">
        <f t="shared" si="67"/>
        <v>CHECK DUE</v>
      </c>
      <c r="K213" s="52">
        <v>250.0</v>
      </c>
      <c r="L213" s="5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8.75" customHeight="1">
      <c r="A214" s="47"/>
      <c r="B214" s="48"/>
      <c r="C214" s="48"/>
      <c r="D214" s="49" t="s">
        <v>106</v>
      </c>
      <c r="E214" s="49">
        <v>30.0</v>
      </c>
      <c r="F214" s="49">
        <v>30.0</v>
      </c>
      <c r="G214" s="50">
        <v>44108.0</v>
      </c>
      <c r="H214" s="50">
        <f t="shared" si="65"/>
        <v>46240</v>
      </c>
      <c r="I214" s="49">
        <f t="shared" si="66"/>
        <v>2132</v>
      </c>
      <c r="J214" s="51" t="str">
        <f t="shared" si="67"/>
        <v>CHECK DUE</v>
      </c>
      <c r="K214" s="52">
        <v>250.0</v>
      </c>
      <c r="L214" s="5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8.75" customHeight="1">
      <c r="A215" s="47"/>
      <c r="B215" s="48"/>
      <c r="C215" s="48"/>
      <c r="D215" s="49" t="s">
        <v>107</v>
      </c>
      <c r="E215" s="49">
        <v>365.0</v>
      </c>
      <c r="F215" s="49">
        <v>365.0</v>
      </c>
      <c r="G215" s="50">
        <v>44108.0</v>
      </c>
      <c r="H215" s="50">
        <f t="shared" si="65"/>
        <v>46240</v>
      </c>
      <c r="I215" s="49">
        <f t="shared" si="66"/>
        <v>2132</v>
      </c>
      <c r="J215" s="51" t="str">
        <f t="shared" si="67"/>
        <v>CHECK DUE</v>
      </c>
      <c r="K215" s="52">
        <v>6000.0</v>
      </c>
      <c r="L215" s="5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8.75" customHeight="1">
      <c r="A216" s="47"/>
      <c r="B216" s="48"/>
      <c r="C216" s="48"/>
      <c r="D216" s="49" t="s">
        <v>108</v>
      </c>
      <c r="E216" s="49">
        <v>365.0</v>
      </c>
      <c r="F216" s="49">
        <v>365.0</v>
      </c>
      <c r="G216" s="50">
        <v>44108.0</v>
      </c>
      <c r="H216" s="50">
        <f t="shared" si="65"/>
        <v>46240</v>
      </c>
      <c r="I216" s="49">
        <f t="shared" si="66"/>
        <v>2132</v>
      </c>
      <c r="J216" s="51" t="str">
        <f t="shared" si="67"/>
        <v>CHECK DUE</v>
      </c>
      <c r="K216" s="52">
        <v>6000.0</v>
      </c>
      <c r="L216" s="5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8.75" customHeight="1">
      <c r="A217" s="47"/>
      <c r="B217" s="48"/>
      <c r="C217" s="48"/>
      <c r="D217" s="49"/>
      <c r="E217" s="49"/>
      <c r="F217" s="49"/>
      <c r="G217" s="50"/>
      <c r="H217" s="50"/>
      <c r="I217" s="49"/>
      <c r="J217" s="55"/>
      <c r="K217" s="52"/>
      <c r="L217" s="5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8.75" customHeight="1">
      <c r="A218" s="47"/>
      <c r="B218" s="48"/>
      <c r="C218" s="48"/>
      <c r="D218" s="49" t="s">
        <v>109</v>
      </c>
      <c r="E218" s="49">
        <v>365.0</v>
      </c>
      <c r="F218" s="49">
        <v>365.0</v>
      </c>
      <c r="G218" s="50">
        <v>44108.0</v>
      </c>
      <c r="H218" s="50">
        <f t="shared" ref="H218:H224" si="68">TODAY()</f>
        <v>46240</v>
      </c>
      <c r="I218" s="49">
        <f t="shared" ref="I218:I224" si="69">H218-G218</f>
        <v>2132</v>
      </c>
      <c r="J218" s="51" t="str">
        <f t="shared" ref="J218:J224" si="70">IF(I218&gt;=E218,"CHECK DUE","CHECKED")</f>
        <v>CHECK DUE</v>
      </c>
      <c r="K218" s="52">
        <v>6000.0</v>
      </c>
      <c r="L218" s="5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8.75" customHeight="1">
      <c r="A219" s="47"/>
      <c r="B219" s="48"/>
      <c r="C219" s="48"/>
      <c r="D219" s="49" t="s">
        <v>110</v>
      </c>
      <c r="E219" s="49">
        <v>365.0</v>
      </c>
      <c r="F219" s="49">
        <v>365.0</v>
      </c>
      <c r="G219" s="50">
        <v>44108.0</v>
      </c>
      <c r="H219" s="50">
        <f t="shared" si="68"/>
        <v>46240</v>
      </c>
      <c r="I219" s="49">
        <f t="shared" si="69"/>
        <v>2132</v>
      </c>
      <c r="J219" s="51" t="str">
        <f t="shared" si="70"/>
        <v>CHECK DUE</v>
      </c>
      <c r="K219" s="52">
        <v>6000.0</v>
      </c>
      <c r="L219" s="5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8.75" customHeight="1">
      <c r="A220" s="47"/>
      <c r="B220" s="48"/>
      <c r="C220" s="48"/>
      <c r="D220" s="49" t="s">
        <v>111</v>
      </c>
      <c r="E220" s="49">
        <v>365.0</v>
      </c>
      <c r="F220" s="49">
        <v>365.0</v>
      </c>
      <c r="G220" s="50">
        <v>44108.0</v>
      </c>
      <c r="H220" s="50">
        <f t="shared" si="68"/>
        <v>46240</v>
      </c>
      <c r="I220" s="49">
        <f t="shared" si="69"/>
        <v>2132</v>
      </c>
      <c r="J220" s="51" t="str">
        <f t="shared" si="70"/>
        <v>CHECK DUE</v>
      </c>
      <c r="K220" s="52">
        <v>6000.0</v>
      </c>
      <c r="L220" s="5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8.75" customHeight="1">
      <c r="A221" s="47"/>
      <c r="B221" s="48"/>
      <c r="C221" s="48"/>
      <c r="D221" s="49" t="s">
        <v>112</v>
      </c>
      <c r="E221" s="49">
        <v>365.0</v>
      </c>
      <c r="F221" s="49">
        <v>365.0</v>
      </c>
      <c r="G221" s="50">
        <v>44108.0</v>
      </c>
      <c r="H221" s="50">
        <f t="shared" si="68"/>
        <v>46240</v>
      </c>
      <c r="I221" s="49">
        <f t="shared" si="69"/>
        <v>2132</v>
      </c>
      <c r="J221" s="51" t="str">
        <f t="shared" si="70"/>
        <v>CHECK DUE</v>
      </c>
      <c r="K221" s="52">
        <v>6000.0</v>
      </c>
      <c r="L221" s="5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8.75" customHeight="1">
      <c r="A222" s="47"/>
      <c r="B222" s="48"/>
      <c r="C222" s="48"/>
      <c r="D222" s="49" t="s">
        <v>113</v>
      </c>
      <c r="E222" s="49">
        <v>365.0</v>
      </c>
      <c r="F222" s="49">
        <v>365.0</v>
      </c>
      <c r="G222" s="50">
        <v>44108.0</v>
      </c>
      <c r="H222" s="50">
        <f t="shared" si="68"/>
        <v>46240</v>
      </c>
      <c r="I222" s="49">
        <f t="shared" si="69"/>
        <v>2132</v>
      </c>
      <c r="J222" s="51" t="str">
        <f t="shared" si="70"/>
        <v>CHECK DUE</v>
      </c>
      <c r="K222" s="52">
        <v>6000.0</v>
      </c>
      <c r="L222" s="5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8.75" customHeight="1">
      <c r="A223" s="47"/>
      <c r="B223" s="48"/>
      <c r="C223" s="48"/>
      <c r="D223" s="49" t="s">
        <v>114</v>
      </c>
      <c r="E223" s="49">
        <v>365.0</v>
      </c>
      <c r="F223" s="49">
        <v>365.0</v>
      </c>
      <c r="G223" s="50">
        <v>44108.0</v>
      </c>
      <c r="H223" s="50">
        <f t="shared" si="68"/>
        <v>46240</v>
      </c>
      <c r="I223" s="49">
        <f t="shared" si="69"/>
        <v>2132</v>
      </c>
      <c r="J223" s="51" t="str">
        <f t="shared" si="70"/>
        <v>CHECK DUE</v>
      </c>
      <c r="K223" s="52">
        <v>6000.0</v>
      </c>
      <c r="L223" s="5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7"/>
      <c r="B224" s="48"/>
      <c r="C224" s="48"/>
      <c r="D224" s="49" t="s">
        <v>115</v>
      </c>
      <c r="E224" s="49">
        <v>365.0</v>
      </c>
      <c r="F224" s="49">
        <v>365.0</v>
      </c>
      <c r="G224" s="50">
        <v>44108.0</v>
      </c>
      <c r="H224" s="50">
        <f t="shared" si="68"/>
        <v>46240</v>
      </c>
      <c r="I224" s="49">
        <f t="shared" si="69"/>
        <v>2132</v>
      </c>
      <c r="J224" s="51" t="str">
        <f t="shared" si="70"/>
        <v>CHECK DUE</v>
      </c>
      <c r="K224" s="52">
        <v>6000.0</v>
      </c>
      <c r="L224" s="5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8.75" customHeight="1">
      <c r="A225" s="61"/>
      <c r="B225" s="62"/>
      <c r="C225" s="62"/>
      <c r="D225" s="63"/>
      <c r="E225" s="63"/>
      <c r="F225" s="63"/>
      <c r="G225" s="64"/>
      <c r="H225" s="64"/>
      <c r="I225" s="63"/>
      <c r="J225" s="65"/>
      <c r="K225" s="66"/>
      <c r="L225" s="67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8.75" customHeight="1">
      <c r="A226" s="68">
        <v>7.0</v>
      </c>
      <c r="B226" s="69" t="s">
        <v>116</v>
      </c>
      <c r="C226" s="70">
        <v>11671.0</v>
      </c>
      <c r="D226" s="71" t="s">
        <v>66</v>
      </c>
      <c r="E226" s="72"/>
      <c r="F226" s="72"/>
      <c r="G226" s="73"/>
      <c r="H226" s="73"/>
      <c r="I226" s="72"/>
      <c r="J226" s="74"/>
      <c r="K226" s="75"/>
      <c r="L226" s="76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7"/>
      <c r="B227" s="48"/>
      <c r="C227" s="48"/>
      <c r="D227" s="49" t="s">
        <v>67</v>
      </c>
      <c r="E227" s="49">
        <v>1.0</v>
      </c>
      <c r="F227" s="49">
        <v>21.0</v>
      </c>
      <c r="G227" s="50">
        <v>44108.0</v>
      </c>
      <c r="H227" s="50">
        <f t="shared" ref="H227:H234" si="71">TODAY()</f>
        <v>46240</v>
      </c>
      <c r="I227" s="49">
        <f t="shared" ref="I227:I234" si="72">H227-G227</f>
        <v>2132</v>
      </c>
      <c r="J227" s="51" t="str">
        <f t="shared" ref="J227:J234" si="73">IF(I227&gt;=E227,"CHECK DUE","CHECKED")</f>
        <v>CHECK DUE</v>
      </c>
      <c r="K227" s="52">
        <v>20.0</v>
      </c>
      <c r="L227" s="5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8.75" customHeight="1">
      <c r="A228" s="47"/>
      <c r="B228" s="48"/>
      <c r="C228" s="48"/>
      <c r="D228" s="49" t="s">
        <v>68</v>
      </c>
      <c r="E228" s="49">
        <v>1.0</v>
      </c>
      <c r="F228" s="49">
        <v>21.0</v>
      </c>
      <c r="G228" s="50">
        <v>44108.0</v>
      </c>
      <c r="H228" s="50">
        <f t="shared" si="71"/>
        <v>46240</v>
      </c>
      <c r="I228" s="49">
        <f t="shared" si="72"/>
        <v>2132</v>
      </c>
      <c r="J228" s="51" t="str">
        <f t="shared" si="73"/>
        <v>CHECK DUE</v>
      </c>
      <c r="K228" s="52">
        <v>20.0</v>
      </c>
      <c r="L228" s="5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8.75" customHeight="1">
      <c r="A229" s="47"/>
      <c r="B229" s="48"/>
      <c r="C229" s="48"/>
      <c r="D229" s="49" t="s">
        <v>69</v>
      </c>
      <c r="E229" s="49">
        <v>7.0</v>
      </c>
      <c r="F229" s="49">
        <v>21.0</v>
      </c>
      <c r="G229" s="50">
        <v>44108.0</v>
      </c>
      <c r="H229" s="50">
        <f t="shared" si="71"/>
        <v>46240</v>
      </c>
      <c r="I229" s="49">
        <f t="shared" si="72"/>
        <v>2132</v>
      </c>
      <c r="J229" s="51" t="str">
        <f t="shared" si="73"/>
        <v>CHECK DUE</v>
      </c>
      <c r="K229" s="52">
        <v>140.0</v>
      </c>
      <c r="L229" s="5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8.75" customHeight="1">
      <c r="A230" s="47"/>
      <c r="B230" s="48"/>
      <c r="C230" s="48"/>
      <c r="D230" s="49" t="s">
        <v>70</v>
      </c>
      <c r="E230" s="49">
        <v>1.0</v>
      </c>
      <c r="F230" s="49">
        <v>21.0</v>
      </c>
      <c r="G230" s="50">
        <v>44108.0</v>
      </c>
      <c r="H230" s="50">
        <f t="shared" si="71"/>
        <v>46240</v>
      </c>
      <c r="I230" s="49">
        <f t="shared" si="72"/>
        <v>2132</v>
      </c>
      <c r="J230" s="51" t="str">
        <f t="shared" si="73"/>
        <v>CHECK DUE</v>
      </c>
      <c r="K230" s="52">
        <v>20.0</v>
      </c>
      <c r="L230" s="5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8.75" customHeight="1">
      <c r="A231" s="47"/>
      <c r="B231" s="48"/>
      <c r="C231" s="48"/>
      <c r="D231" s="49" t="s">
        <v>71</v>
      </c>
      <c r="E231" s="49">
        <v>1.0</v>
      </c>
      <c r="F231" s="49">
        <v>21.0</v>
      </c>
      <c r="G231" s="50">
        <v>44108.0</v>
      </c>
      <c r="H231" s="50">
        <f t="shared" si="71"/>
        <v>46240</v>
      </c>
      <c r="I231" s="49">
        <f t="shared" si="72"/>
        <v>2132</v>
      </c>
      <c r="J231" s="51" t="str">
        <f t="shared" si="73"/>
        <v>CHECK DUE</v>
      </c>
      <c r="K231" s="52">
        <v>20.0</v>
      </c>
      <c r="L231" s="5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8.75" customHeight="1">
      <c r="A232" s="47"/>
      <c r="B232" s="48"/>
      <c r="C232" s="48"/>
      <c r="D232" s="49" t="s">
        <v>72</v>
      </c>
      <c r="E232" s="49">
        <v>1.0</v>
      </c>
      <c r="F232" s="49">
        <v>21.0</v>
      </c>
      <c r="G232" s="50">
        <v>44108.0</v>
      </c>
      <c r="H232" s="50">
        <f t="shared" si="71"/>
        <v>46240</v>
      </c>
      <c r="I232" s="49">
        <f t="shared" si="72"/>
        <v>2132</v>
      </c>
      <c r="J232" s="51" t="str">
        <f t="shared" si="73"/>
        <v>CHECK DUE</v>
      </c>
      <c r="K232" s="52">
        <v>20.0</v>
      </c>
      <c r="L232" s="5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8.75" customHeight="1">
      <c r="A233" s="47"/>
      <c r="B233" s="48"/>
      <c r="C233" s="48"/>
      <c r="D233" s="49" t="s">
        <v>73</v>
      </c>
      <c r="E233" s="49">
        <v>1.0</v>
      </c>
      <c r="F233" s="49">
        <v>21.0</v>
      </c>
      <c r="G233" s="50">
        <v>44108.0</v>
      </c>
      <c r="H233" s="50">
        <f t="shared" si="71"/>
        <v>46240</v>
      </c>
      <c r="I233" s="49">
        <f t="shared" si="72"/>
        <v>2132</v>
      </c>
      <c r="J233" s="51" t="str">
        <f t="shared" si="73"/>
        <v>CHECK DUE</v>
      </c>
      <c r="K233" s="52">
        <v>20.0</v>
      </c>
      <c r="L233" s="5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8.75" customHeight="1">
      <c r="A234" s="47"/>
      <c r="B234" s="48"/>
      <c r="C234" s="48"/>
      <c r="D234" s="49" t="s">
        <v>74</v>
      </c>
      <c r="E234" s="49">
        <v>1.0</v>
      </c>
      <c r="F234" s="49">
        <v>21.0</v>
      </c>
      <c r="G234" s="50">
        <v>44108.0</v>
      </c>
      <c r="H234" s="50">
        <f t="shared" si="71"/>
        <v>46240</v>
      </c>
      <c r="I234" s="49">
        <f t="shared" si="72"/>
        <v>2132</v>
      </c>
      <c r="J234" s="51" t="str">
        <f t="shared" si="73"/>
        <v>CHECK DUE</v>
      </c>
      <c r="K234" s="52">
        <v>20.0</v>
      </c>
      <c r="L234" s="5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8.75" customHeight="1">
      <c r="A235" s="47"/>
      <c r="B235" s="48"/>
      <c r="C235" s="48"/>
      <c r="D235" s="49" t="s">
        <v>75</v>
      </c>
      <c r="E235" s="49" t="s">
        <v>76</v>
      </c>
      <c r="F235" s="49" t="s">
        <v>76</v>
      </c>
      <c r="G235" s="80" t="s">
        <v>53</v>
      </c>
      <c r="H235" s="80" t="s">
        <v>53</v>
      </c>
      <c r="I235" s="80" t="s">
        <v>53</v>
      </c>
      <c r="J235" s="80" t="s">
        <v>53</v>
      </c>
      <c r="K235" s="52" t="s">
        <v>76</v>
      </c>
      <c r="L235" s="5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8.75" customHeight="1">
      <c r="A236" s="47"/>
      <c r="B236" s="48"/>
      <c r="C236" s="48"/>
      <c r="D236" s="49" t="s">
        <v>77</v>
      </c>
      <c r="E236" s="49">
        <v>1.0</v>
      </c>
      <c r="F236" s="49">
        <v>1.0</v>
      </c>
      <c r="G236" s="50">
        <v>44108.0</v>
      </c>
      <c r="H236" s="50">
        <f>TODAY()</f>
        <v>46240</v>
      </c>
      <c r="I236" s="49">
        <f>H236-G236</f>
        <v>2132</v>
      </c>
      <c r="J236" s="51" t="str">
        <f>IF(I236&gt;=E236,"CHECK DUE","CHECKED")</f>
        <v>CHECK DUE</v>
      </c>
      <c r="K236" s="52">
        <v>20.0</v>
      </c>
      <c r="L236" s="5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8.75" customHeight="1">
      <c r="A237" s="47"/>
      <c r="B237" s="48"/>
      <c r="C237" s="48"/>
      <c r="D237" s="49" t="s">
        <v>78</v>
      </c>
      <c r="E237" s="49" t="s">
        <v>76</v>
      </c>
      <c r="F237" s="49" t="s">
        <v>76</v>
      </c>
      <c r="G237" s="80" t="s">
        <v>53</v>
      </c>
      <c r="H237" s="80" t="s">
        <v>53</v>
      </c>
      <c r="I237" s="80" t="s">
        <v>53</v>
      </c>
      <c r="J237" s="80" t="s">
        <v>53</v>
      </c>
      <c r="K237" s="52" t="s">
        <v>76</v>
      </c>
      <c r="L237" s="5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8.75" customHeight="1">
      <c r="A238" s="47"/>
      <c r="B238" s="48"/>
      <c r="C238" s="48"/>
      <c r="D238" s="49" t="s">
        <v>79</v>
      </c>
      <c r="E238" s="49">
        <v>7.0</v>
      </c>
      <c r="F238" s="49">
        <v>21.0</v>
      </c>
      <c r="G238" s="50">
        <v>44108.0</v>
      </c>
      <c r="H238" s="50">
        <f t="shared" ref="H238:H249" si="74">TODAY()</f>
        <v>46240</v>
      </c>
      <c r="I238" s="49">
        <f t="shared" ref="I238:I249" si="75">H238-G238</f>
        <v>2132</v>
      </c>
      <c r="J238" s="51" t="str">
        <f t="shared" ref="J238:J249" si="76">IF(I238&gt;=E238,"CHECK DUE","CHECKED")</f>
        <v>CHECK DUE</v>
      </c>
      <c r="K238" s="52">
        <v>140.0</v>
      </c>
      <c r="L238" s="5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8.75" customHeight="1">
      <c r="A239" s="47"/>
      <c r="B239" s="48"/>
      <c r="C239" s="48"/>
      <c r="D239" s="49" t="s">
        <v>80</v>
      </c>
      <c r="E239" s="49">
        <v>1.0</v>
      </c>
      <c r="F239" s="49">
        <v>21.0</v>
      </c>
      <c r="G239" s="50">
        <v>44108.0</v>
      </c>
      <c r="H239" s="50">
        <f t="shared" si="74"/>
        <v>46240</v>
      </c>
      <c r="I239" s="49">
        <f t="shared" si="75"/>
        <v>2132</v>
      </c>
      <c r="J239" s="51" t="str">
        <f t="shared" si="76"/>
        <v>CHECK DUE</v>
      </c>
      <c r="K239" s="52">
        <v>20.0</v>
      </c>
      <c r="L239" s="5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8.75" customHeight="1">
      <c r="A240" s="47"/>
      <c r="B240" s="48"/>
      <c r="C240" s="48"/>
      <c r="D240" s="49" t="s">
        <v>81</v>
      </c>
      <c r="E240" s="49">
        <v>1.0</v>
      </c>
      <c r="F240" s="49">
        <v>21.0</v>
      </c>
      <c r="G240" s="50">
        <v>44108.0</v>
      </c>
      <c r="H240" s="50">
        <f t="shared" si="74"/>
        <v>46240</v>
      </c>
      <c r="I240" s="49">
        <f t="shared" si="75"/>
        <v>2132</v>
      </c>
      <c r="J240" s="51" t="str">
        <f t="shared" si="76"/>
        <v>CHECK DUE</v>
      </c>
      <c r="K240" s="52">
        <v>20.0</v>
      </c>
      <c r="L240" s="5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7"/>
      <c r="B241" s="48"/>
      <c r="C241" s="48"/>
      <c r="D241" s="49" t="s">
        <v>117</v>
      </c>
      <c r="E241" s="49">
        <v>1.0</v>
      </c>
      <c r="F241" s="49">
        <v>21.0</v>
      </c>
      <c r="G241" s="50">
        <v>44108.0</v>
      </c>
      <c r="H241" s="50">
        <f t="shared" si="74"/>
        <v>46240</v>
      </c>
      <c r="I241" s="49">
        <f t="shared" si="75"/>
        <v>2132</v>
      </c>
      <c r="J241" s="51" t="str">
        <f t="shared" si="76"/>
        <v>CHECK DUE</v>
      </c>
      <c r="K241" s="52">
        <v>20.0</v>
      </c>
      <c r="L241" s="5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8.75" customHeight="1">
      <c r="A242" s="47"/>
      <c r="B242" s="48"/>
      <c r="C242" s="48"/>
      <c r="D242" s="49" t="s">
        <v>83</v>
      </c>
      <c r="E242" s="49">
        <v>1.0</v>
      </c>
      <c r="F242" s="49">
        <v>21.0</v>
      </c>
      <c r="G242" s="50">
        <v>44108.0</v>
      </c>
      <c r="H242" s="50">
        <f t="shared" si="74"/>
        <v>46240</v>
      </c>
      <c r="I242" s="49">
        <f t="shared" si="75"/>
        <v>2132</v>
      </c>
      <c r="J242" s="51" t="str">
        <f t="shared" si="76"/>
        <v>CHECK DUE</v>
      </c>
      <c r="K242" s="52">
        <v>20.0</v>
      </c>
      <c r="L242" s="5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8.75" customHeight="1">
      <c r="A243" s="47"/>
      <c r="B243" s="48"/>
      <c r="C243" s="48"/>
      <c r="D243" s="49" t="s">
        <v>84</v>
      </c>
      <c r="E243" s="49">
        <v>1.0</v>
      </c>
      <c r="F243" s="49">
        <v>21.0</v>
      </c>
      <c r="G243" s="50">
        <v>44108.0</v>
      </c>
      <c r="H243" s="50">
        <f t="shared" si="74"/>
        <v>46240</v>
      </c>
      <c r="I243" s="49">
        <f t="shared" si="75"/>
        <v>2132</v>
      </c>
      <c r="J243" s="51" t="str">
        <f t="shared" si="76"/>
        <v>CHECK DUE</v>
      </c>
      <c r="K243" s="52">
        <v>20.0</v>
      </c>
      <c r="L243" s="5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8.75" customHeight="1">
      <c r="A244" s="47"/>
      <c r="B244" s="48"/>
      <c r="C244" s="48"/>
      <c r="D244" s="49" t="s">
        <v>85</v>
      </c>
      <c r="E244" s="49">
        <v>1.0</v>
      </c>
      <c r="F244" s="49">
        <v>21.0</v>
      </c>
      <c r="G244" s="50">
        <v>44108.0</v>
      </c>
      <c r="H244" s="50">
        <f t="shared" si="74"/>
        <v>46240</v>
      </c>
      <c r="I244" s="49">
        <f t="shared" si="75"/>
        <v>2132</v>
      </c>
      <c r="J244" s="51" t="str">
        <f t="shared" si="76"/>
        <v>CHECK DUE</v>
      </c>
      <c r="K244" s="52">
        <v>20.0</v>
      </c>
      <c r="L244" s="5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8.75" customHeight="1">
      <c r="A245" s="47"/>
      <c r="B245" s="48"/>
      <c r="C245" s="48"/>
      <c r="D245" s="49" t="s">
        <v>86</v>
      </c>
      <c r="E245" s="49">
        <v>1.0</v>
      </c>
      <c r="F245" s="49">
        <v>21.0</v>
      </c>
      <c r="G245" s="50">
        <v>44108.0</v>
      </c>
      <c r="H245" s="50">
        <f t="shared" si="74"/>
        <v>46240</v>
      </c>
      <c r="I245" s="49">
        <f t="shared" si="75"/>
        <v>2132</v>
      </c>
      <c r="J245" s="51" t="str">
        <f t="shared" si="76"/>
        <v>CHECK DUE</v>
      </c>
      <c r="K245" s="52">
        <v>20.0</v>
      </c>
      <c r="L245" s="5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8.75" customHeight="1">
      <c r="A246" s="47"/>
      <c r="B246" s="48"/>
      <c r="C246" s="48"/>
      <c r="D246" s="49" t="s">
        <v>118</v>
      </c>
      <c r="E246" s="49">
        <v>1.0</v>
      </c>
      <c r="F246" s="49">
        <v>21.0</v>
      </c>
      <c r="G246" s="50">
        <v>44108.0</v>
      </c>
      <c r="H246" s="50">
        <f t="shared" si="74"/>
        <v>46240</v>
      </c>
      <c r="I246" s="49">
        <f t="shared" si="75"/>
        <v>2132</v>
      </c>
      <c r="J246" s="51" t="str">
        <f t="shared" si="76"/>
        <v>CHECK DUE</v>
      </c>
      <c r="K246" s="52">
        <v>20.0</v>
      </c>
      <c r="L246" s="5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8.75" customHeight="1">
      <c r="A247" s="47"/>
      <c r="B247" s="48"/>
      <c r="C247" s="48"/>
      <c r="D247" s="49" t="s">
        <v>88</v>
      </c>
      <c r="E247" s="49">
        <v>1.0</v>
      </c>
      <c r="F247" s="49">
        <v>21.0</v>
      </c>
      <c r="G247" s="50">
        <v>44108.0</v>
      </c>
      <c r="H247" s="50">
        <f t="shared" si="74"/>
        <v>46240</v>
      </c>
      <c r="I247" s="49">
        <f t="shared" si="75"/>
        <v>2132</v>
      </c>
      <c r="J247" s="51" t="str">
        <f t="shared" si="76"/>
        <v>CHECK DUE</v>
      </c>
      <c r="K247" s="52">
        <v>20.0</v>
      </c>
      <c r="L247" s="5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8.75" customHeight="1">
      <c r="A248" s="47"/>
      <c r="B248" s="48"/>
      <c r="C248" s="48"/>
      <c r="D248" s="49" t="s">
        <v>89</v>
      </c>
      <c r="E248" s="49">
        <v>1.0</v>
      </c>
      <c r="F248" s="49">
        <v>21.0</v>
      </c>
      <c r="G248" s="50">
        <v>44108.0</v>
      </c>
      <c r="H248" s="50">
        <f t="shared" si="74"/>
        <v>46240</v>
      </c>
      <c r="I248" s="49">
        <f t="shared" si="75"/>
        <v>2132</v>
      </c>
      <c r="J248" s="51" t="str">
        <f t="shared" si="76"/>
        <v>CHECK DUE</v>
      </c>
      <c r="K248" s="52">
        <v>20.0</v>
      </c>
      <c r="L248" s="5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8.75" customHeight="1">
      <c r="A249" s="47"/>
      <c r="B249" s="48"/>
      <c r="C249" s="48"/>
      <c r="D249" s="49" t="s">
        <v>90</v>
      </c>
      <c r="E249" s="49">
        <v>1.0</v>
      </c>
      <c r="F249" s="49">
        <v>21.0</v>
      </c>
      <c r="G249" s="50">
        <v>44108.0</v>
      </c>
      <c r="H249" s="50">
        <f t="shared" si="74"/>
        <v>46240</v>
      </c>
      <c r="I249" s="49">
        <f t="shared" si="75"/>
        <v>2132</v>
      </c>
      <c r="J249" s="51" t="str">
        <f t="shared" si="76"/>
        <v>CHECK DUE</v>
      </c>
      <c r="K249" s="52">
        <v>20.0</v>
      </c>
      <c r="L249" s="5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8.75" customHeight="1">
      <c r="A250" s="47"/>
      <c r="B250" s="48"/>
      <c r="C250" s="48"/>
      <c r="D250" s="49"/>
      <c r="E250" s="49"/>
      <c r="F250" s="49"/>
      <c r="G250" s="50"/>
      <c r="H250" s="50"/>
      <c r="I250" s="49"/>
      <c r="J250" s="55"/>
      <c r="K250" s="52"/>
      <c r="L250" s="5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8.75" customHeight="1">
      <c r="A251" s="47"/>
      <c r="B251" s="48"/>
      <c r="C251" s="48"/>
      <c r="D251" s="49" t="s">
        <v>91</v>
      </c>
      <c r="E251" s="49">
        <v>1.0</v>
      </c>
      <c r="F251" s="49">
        <v>21.0</v>
      </c>
      <c r="G251" s="50">
        <v>44108.0</v>
      </c>
      <c r="H251" s="50">
        <f t="shared" ref="H251:H255" si="77">TODAY()</f>
        <v>46240</v>
      </c>
      <c r="I251" s="49">
        <f t="shared" ref="I251:I255" si="78">H251-G251</f>
        <v>2132</v>
      </c>
      <c r="J251" s="51" t="str">
        <f t="shared" ref="J251:J255" si="79">IF(I251&gt;=E251,"CHECK DUE","CHECKED")</f>
        <v>CHECK DUE</v>
      </c>
      <c r="K251" s="52">
        <v>20.0</v>
      </c>
      <c r="L251" s="53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8.75" customHeight="1">
      <c r="A252" s="47"/>
      <c r="B252" s="48"/>
      <c r="C252" s="48"/>
      <c r="D252" s="49" t="s">
        <v>92</v>
      </c>
      <c r="E252" s="49">
        <v>7.0</v>
      </c>
      <c r="F252" s="49">
        <v>21.0</v>
      </c>
      <c r="G252" s="50">
        <v>44108.0</v>
      </c>
      <c r="H252" s="50">
        <f t="shared" si="77"/>
        <v>46240</v>
      </c>
      <c r="I252" s="49">
        <f t="shared" si="78"/>
        <v>2132</v>
      </c>
      <c r="J252" s="51" t="str">
        <f t="shared" si="79"/>
        <v>CHECK DUE</v>
      </c>
      <c r="K252" s="52">
        <v>140.0</v>
      </c>
      <c r="L252" s="53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8.75" customHeight="1">
      <c r="A253" s="47"/>
      <c r="B253" s="48"/>
      <c r="C253" s="48"/>
      <c r="D253" s="49" t="s">
        <v>93</v>
      </c>
      <c r="E253" s="49">
        <v>1.0</v>
      </c>
      <c r="F253" s="49">
        <v>21.0</v>
      </c>
      <c r="G253" s="50">
        <v>44108.0</v>
      </c>
      <c r="H253" s="50">
        <f t="shared" si="77"/>
        <v>46240</v>
      </c>
      <c r="I253" s="49">
        <f t="shared" si="78"/>
        <v>2132</v>
      </c>
      <c r="J253" s="51" t="str">
        <f t="shared" si="79"/>
        <v>CHECK DUE</v>
      </c>
      <c r="K253" s="52">
        <v>20.0</v>
      </c>
      <c r="L253" s="53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8.75" customHeight="1">
      <c r="A254" s="47"/>
      <c r="B254" s="48"/>
      <c r="C254" s="48"/>
      <c r="D254" s="49" t="s">
        <v>94</v>
      </c>
      <c r="E254" s="49">
        <v>7.0</v>
      </c>
      <c r="F254" s="49">
        <v>21.0</v>
      </c>
      <c r="G254" s="50">
        <v>44108.0</v>
      </c>
      <c r="H254" s="50">
        <f t="shared" si="77"/>
        <v>46240</v>
      </c>
      <c r="I254" s="49">
        <f t="shared" si="78"/>
        <v>2132</v>
      </c>
      <c r="J254" s="51" t="str">
        <f t="shared" si="79"/>
        <v>CHECK DUE</v>
      </c>
      <c r="K254" s="52">
        <v>140.0</v>
      </c>
      <c r="L254" s="53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8.75" customHeight="1">
      <c r="A255" s="47"/>
      <c r="B255" s="48"/>
      <c r="C255" s="48"/>
      <c r="D255" s="49" t="s">
        <v>95</v>
      </c>
      <c r="E255" s="49">
        <v>7.0</v>
      </c>
      <c r="F255" s="49">
        <v>21.0</v>
      </c>
      <c r="G255" s="50">
        <v>44108.0</v>
      </c>
      <c r="H255" s="50">
        <f t="shared" si="77"/>
        <v>46240</v>
      </c>
      <c r="I255" s="49">
        <f t="shared" si="78"/>
        <v>2132</v>
      </c>
      <c r="J255" s="51" t="str">
        <f t="shared" si="79"/>
        <v>CHECK DUE</v>
      </c>
      <c r="K255" s="52">
        <v>140.0</v>
      </c>
      <c r="L255" s="53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8.75" customHeight="1">
      <c r="A256" s="47"/>
      <c r="B256" s="48"/>
      <c r="C256" s="48"/>
      <c r="D256" s="49"/>
      <c r="E256" s="49"/>
      <c r="F256" s="49"/>
      <c r="G256" s="50"/>
      <c r="H256" s="50"/>
      <c r="I256" s="49"/>
      <c r="J256" s="55"/>
      <c r="K256" s="52"/>
      <c r="L256" s="53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8.75" customHeight="1">
      <c r="A257" s="47"/>
      <c r="B257" s="48"/>
      <c r="C257" s="48"/>
      <c r="D257" s="49" t="s">
        <v>96</v>
      </c>
      <c r="E257" s="49">
        <v>30.0</v>
      </c>
      <c r="F257" s="49">
        <v>30.0</v>
      </c>
      <c r="G257" s="50">
        <v>44108.0</v>
      </c>
      <c r="H257" s="50">
        <f t="shared" ref="H257:H262" si="80">TODAY()</f>
        <v>46240</v>
      </c>
      <c r="I257" s="49">
        <f t="shared" ref="I257:I262" si="81">H257-G257</f>
        <v>2132</v>
      </c>
      <c r="J257" s="51" t="str">
        <f t="shared" ref="J257:J262" si="82">IF(I257&gt;=E257,"CHECK DUE","CHECKED")</f>
        <v>CHECK DUE</v>
      </c>
      <c r="K257" s="52">
        <v>250.0</v>
      </c>
      <c r="L257" s="53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8.75" customHeight="1">
      <c r="A258" s="47"/>
      <c r="B258" s="48"/>
      <c r="C258" s="48"/>
      <c r="D258" s="49" t="s">
        <v>97</v>
      </c>
      <c r="E258" s="49">
        <v>30.0</v>
      </c>
      <c r="F258" s="49">
        <v>30.0</v>
      </c>
      <c r="G258" s="50">
        <v>44108.0</v>
      </c>
      <c r="H258" s="50">
        <f t="shared" si="80"/>
        <v>46240</v>
      </c>
      <c r="I258" s="49">
        <f t="shared" si="81"/>
        <v>2132</v>
      </c>
      <c r="J258" s="51" t="str">
        <f t="shared" si="82"/>
        <v>CHECK DUE</v>
      </c>
      <c r="K258" s="52">
        <v>250.0</v>
      </c>
      <c r="L258" s="53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8.75" customHeight="1">
      <c r="A259" s="47"/>
      <c r="B259" s="48"/>
      <c r="C259" s="48"/>
      <c r="D259" s="49" t="s">
        <v>98</v>
      </c>
      <c r="E259" s="49">
        <v>1.0</v>
      </c>
      <c r="F259" s="49">
        <v>1.0</v>
      </c>
      <c r="G259" s="50">
        <v>44108.0</v>
      </c>
      <c r="H259" s="50">
        <f t="shared" si="80"/>
        <v>46240</v>
      </c>
      <c r="I259" s="49">
        <f t="shared" si="81"/>
        <v>2132</v>
      </c>
      <c r="J259" s="51" t="str">
        <f t="shared" si="82"/>
        <v>CHECK DUE</v>
      </c>
      <c r="K259" s="52">
        <v>20.0</v>
      </c>
      <c r="L259" s="53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8.75" customHeight="1">
      <c r="A260" s="47"/>
      <c r="B260" s="48"/>
      <c r="C260" s="48"/>
      <c r="D260" s="49" t="s">
        <v>99</v>
      </c>
      <c r="E260" s="49">
        <v>30.0</v>
      </c>
      <c r="F260" s="49">
        <v>30.0</v>
      </c>
      <c r="G260" s="50">
        <v>44108.0</v>
      </c>
      <c r="H260" s="50">
        <f t="shared" si="80"/>
        <v>46240</v>
      </c>
      <c r="I260" s="49">
        <f t="shared" si="81"/>
        <v>2132</v>
      </c>
      <c r="J260" s="51" t="str">
        <f t="shared" si="82"/>
        <v>CHECK DUE</v>
      </c>
      <c r="K260" s="52">
        <v>250.0</v>
      </c>
      <c r="L260" s="53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8.75" customHeight="1">
      <c r="A261" s="47"/>
      <c r="B261" s="48"/>
      <c r="C261" s="48"/>
      <c r="D261" s="49" t="s">
        <v>100</v>
      </c>
      <c r="E261" s="49">
        <v>1.0</v>
      </c>
      <c r="F261" s="49">
        <v>1.0</v>
      </c>
      <c r="G261" s="50">
        <v>44108.0</v>
      </c>
      <c r="H261" s="50">
        <f t="shared" si="80"/>
        <v>46240</v>
      </c>
      <c r="I261" s="49">
        <f t="shared" si="81"/>
        <v>2132</v>
      </c>
      <c r="J261" s="51" t="str">
        <f t="shared" si="82"/>
        <v>CHECK DUE</v>
      </c>
      <c r="K261" s="52">
        <v>20.0</v>
      </c>
      <c r="L261" s="53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8.75" customHeight="1">
      <c r="A262" s="47"/>
      <c r="B262" s="48"/>
      <c r="C262" s="48"/>
      <c r="D262" s="49" t="s">
        <v>101</v>
      </c>
      <c r="E262" s="49">
        <v>30.0</v>
      </c>
      <c r="F262" s="49">
        <v>30.0</v>
      </c>
      <c r="G262" s="50">
        <v>44108.0</v>
      </c>
      <c r="H262" s="50">
        <f t="shared" si="80"/>
        <v>46240</v>
      </c>
      <c r="I262" s="49">
        <f t="shared" si="81"/>
        <v>2132</v>
      </c>
      <c r="J262" s="51" t="str">
        <f t="shared" si="82"/>
        <v>CHECK DUE</v>
      </c>
      <c r="K262" s="52">
        <v>250.0</v>
      </c>
      <c r="L262" s="53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8.75" customHeight="1">
      <c r="A263" s="47"/>
      <c r="B263" s="48"/>
      <c r="C263" s="48"/>
      <c r="D263" s="49"/>
      <c r="E263" s="49"/>
      <c r="F263" s="49"/>
      <c r="G263" s="50"/>
      <c r="H263" s="50"/>
      <c r="I263" s="49"/>
      <c r="J263" s="55"/>
      <c r="K263" s="52"/>
      <c r="L263" s="53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8.75" customHeight="1">
      <c r="A264" s="47"/>
      <c r="B264" s="48"/>
      <c r="C264" s="48"/>
      <c r="D264" s="49" t="s">
        <v>102</v>
      </c>
      <c r="E264" s="49">
        <v>30.0</v>
      </c>
      <c r="F264" s="49">
        <v>30.0</v>
      </c>
      <c r="G264" s="50">
        <v>44108.0</v>
      </c>
      <c r="H264" s="50">
        <f t="shared" ref="H264:H270" si="83">TODAY()</f>
        <v>46240</v>
      </c>
      <c r="I264" s="49">
        <f t="shared" ref="I264:I270" si="84">H264-G264</f>
        <v>2132</v>
      </c>
      <c r="J264" s="51" t="str">
        <f t="shared" ref="J264:J270" si="85">IF(I264&gt;=E264,"CHECK DUE","CHECKED")</f>
        <v>CHECK DUE</v>
      </c>
      <c r="K264" s="52">
        <v>250.0</v>
      </c>
      <c r="L264" s="53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8.75" customHeight="1">
      <c r="A265" s="47"/>
      <c r="B265" s="48"/>
      <c r="C265" s="48"/>
      <c r="D265" s="49" t="s">
        <v>103</v>
      </c>
      <c r="E265" s="49">
        <v>365.0</v>
      </c>
      <c r="F265" s="49">
        <v>365.0</v>
      </c>
      <c r="G265" s="50">
        <v>44108.0</v>
      </c>
      <c r="H265" s="50">
        <f t="shared" si="83"/>
        <v>46240</v>
      </c>
      <c r="I265" s="49">
        <f t="shared" si="84"/>
        <v>2132</v>
      </c>
      <c r="J265" s="51" t="str">
        <f t="shared" si="85"/>
        <v>CHECK DUE</v>
      </c>
      <c r="K265" s="52">
        <v>6000.0</v>
      </c>
      <c r="L265" s="53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8.75" customHeight="1">
      <c r="A266" s="47"/>
      <c r="B266" s="48"/>
      <c r="C266" s="48"/>
      <c r="D266" s="49" t="s">
        <v>104</v>
      </c>
      <c r="E266" s="49">
        <v>30.0</v>
      </c>
      <c r="F266" s="49">
        <v>30.0</v>
      </c>
      <c r="G266" s="50">
        <v>44108.0</v>
      </c>
      <c r="H266" s="50">
        <f t="shared" si="83"/>
        <v>46240</v>
      </c>
      <c r="I266" s="49">
        <f t="shared" si="84"/>
        <v>2132</v>
      </c>
      <c r="J266" s="51" t="str">
        <f t="shared" si="85"/>
        <v>CHECK DUE</v>
      </c>
      <c r="K266" s="52">
        <v>250.0</v>
      </c>
      <c r="L266" s="53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8.75" customHeight="1">
      <c r="A267" s="47"/>
      <c r="B267" s="48"/>
      <c r="C267" s="48"/>
      <c r="D267" s="49" t="s">
        <v>105</v>
      </c>
      <c r="E267" s="49">
        <v>30.0</v>
      </c>
      <c r="F267" s="49">
        <v>30.0</v>
      </c>
      <c r="G267" s="50">
        <v>44108.0</v>
      </c>
      <c r="H267" s="50">
        <f t="shared" si="83"/>
        <v>46240</v>
      </c>
      <c r="I267" s="49">
        <f t="shared" si="84"/>
        <v>2132</v>
      </c>
      <c r="J267" s="51" t="str">
        <f t="shared" si="85"/>
        <v>CHECK DUE</v>
      </c>
      <c r="K267" s="52">
        <v>250.0</v>
      </c>
      <c r="L267" s="53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8.75" customHeight="1">
      <c r="A268" s="47"/>
      <c r="B268" s="48"/>
      <c r="C268" s="48"/>
      <c r="D268" s="49" t="s">
        <v>106</v>
      </c>
      <c r="E268" s="49">
        <v>30.0</v>
      </c>
      <c r="F268" s="49">
        <v>30.0</v>
      </c>
      <c r="G268" s="50">
        <v>44108.0</v>
      </c>
      <c r="H268" s="50">
        <f t="shared" si="83"/>
        <v>46240</v>
      </c>
      <c r="I268" s="49">
        <f t="shared" si="84"/>
        <v>2132</v>
      </c>
      <c r="J268" s="51" t="str">
        <f t="shared" si="85"/>
        <v>CHECK DUE</v>
      </c>
      <c r="K268" s="52">
        <v>250.0</v>
      </c>
      <c r="L268" s="53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8.75" customHeight="1">
      <c r="A269" s="47"/>
      <c r="B269" s="48"/>
      <c r="C269" s="48"/>
      <c r="D269" s="49" t="s">
        <v>107</v>
      </c>
      <c r="E269" s="49">
        <v>365.0</v>
      </c>
      <c r="F269" s="49">
        <v>365.0</v>
      </c>
      <c r="G269" s="50">
        <v>44108.0</v>
      </c>
      <c r="H269" s="50">
        <f t="shared" si="83"/>
        <v>46240</v>
      </c>
      <c r="I269" s="49">
        <f t="shared" si="84"/>
        <v>2132</v>
      </c>
      <c r="J269" s="51" t="str">
        <f t="shared" si="85"/>
        <v>CHECK DUE</v>
      </c>
      <c r="K269" s="52">
        <v>6000.0</v>
      </c>
      <c r="L269" s="53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8.75" customHeight="1">
      <c r="A270" s="47"/>
      <c r="B270" s="48"/>
      <c r="C270" s="48"/>
      <c r="D270" s="49" t="s">
        <v>108</v>
      </c>
      <c r="E270" s="49">
        <v>365.0</v>
      </c>
      <c r="F270" s="49">
        <v>365.0</v>
      </c>
      <c r="G270" s="50">
        <v>44108.0</v>
      </c>
      <c r="H270" s="50">
        <f t="shared" si="83"/>
        <v>46240</v>
      </c>
      <c r="I270" s="49">
        <f t="shared" si="84"/>
        <v>2132</v>
      </c>
      <c r="J270" s="51" t="str">
        <f t="shared" si="85"/>
        <v>CHECK DUE</v>
      </c>
      <c r="K270" s="52">
        <v>6000.0</v>
      </c>
      <c r="L270" s="53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8.75" customHeight="1">
      <c r="A271" s="47"/>
      <c r="B271" s="48"/>
      <c r="C271" s="48"/>
      <c r="D271" s="49"/>
      <c r="E271" s="49"/>
      <c r="F271" s="49"/>
      <c r="G271" s="50"/>
      <c r="H271" s="50"/>
      <c r="I271" s="49"/>
      <c r="J271" s="55"/>
      <c r="K271" s="52"/>
      <c r="L271" s="53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8.75" customHeight="1">
      <c r="A272" s="47"/>
      <c r="B272" s="48"/>
      <c r="C272" s="48"/>
      <c r="D272" s="49" t="s">
        <v>109</v>
      </c>
      <c r="E272" s="49">
        <v>365.0</v>
      </c>
      <c r="F272" s="49">
        <v>365.0</v>
      </c>
      <c r="G272" s="50">
        <v>44108.0</v>
      </c>
      <c r="H272" s="50">
        <f t="shared" ref="H272:H278" si="86">TODAY()</f>
        <v>46240</v>
      </c>
      <c r="I272" s="49">
        <f t="shared" ref="I272:I278" si="87">H272-G272</f>
        <v>2132</v>
      </c>
      <c r="J272" s="51" t="str">
        <f t="shared" ref="J272:J278" si="88">IF(I272&gt;=E272,"CHECK DUE","CHECKED")</f>
        <v>CHECK DUE</v>
      </c>
      <c r="K272" s="52">
        <v>6000.0</v>
      </c>
      <c r="L272" s="53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8.75" customHeight="1">
      <c r="A273" s="47"/>
      <c r="B273" s="48"/>
      <c r="C273" s="48"/>
      <c r="D273" s="49" t="s">
        <v>110</v>
      </c>
      <c r="E273" s="49">
        <v>365.0</v>
      </c>
      <c r="F273" s="49">
        <v>365.0</v>
      </c>
      <c r="G273" s="50">
        <v>44108.0</v>
      </c>
      <c r="H273" s="50">
        <f t="shared" si="86"/>
        <v>46240</v>
      </c>
      <c r="I273" s="49">
        <f t="shared" si="87"/>
        <v>2132</v>
      </c>
      <c r="J273" s="51" t="str">
        <f t="shared" si="88"/>
        <v>CHECK DUE</v>
      </c>
      <c r="K273" s="52">
        <v>6000.0</v>
      </c>
      <c r="L273" s="53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8.75" customHeight="1">
      <c r="A274" s="47"/>
      <c r="B274" s="48"/>
      <c r="C274" s="48"/>
      <c r="D274" s="49" t="s">
        <v>111</v>
      </c>
      <c r="E274" s="49">
        <v>365.0</v>
      </c>
      <c r="F274" s="49">
        <v>365.0</v>
      </c>
      <c r="G274" s="50">
        <v>44108.0</v>
      </c>
      <c r="H274" s="50">
        <f t="shared" si="86"/>
        <v>46240</v>
      </c>
      <c r="I274" s="49">
        <f t="shared" si="87"/>
        <v>2132</v>
      </c>
      <c r="J274" s="51" t="str">
        <f t="shared" si="88"/>
        <v>CHECK DUE</v>
      </c>
      <c r="K274" s="52">
        <v>6000.0</v>
      </c>
      <c r="L274" s="53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8.75" customHeight="1">
      <c r="A275" s="47"/>
      <c r="B275" s="48"/>
      <c r="C275" s="48"/>
      <c r="D275" s="49" t="s">
        <v>112</v>
      </c>
      <c r="E275" s="49">
        <v>365.0</v>
      </c>
      <c r="F275" s="49">
        <v>365.0</v>
      </c>
      <c r="G275" s="50">
        <v>44108.0</v>
      </c>
      <c r="H275" s="50">
        <f t="shared" si="86"/>
        <v>46240</v>
      </c>
      <c r="I275" s="49">
        <f t="shared" si="87"/>
        <v>2132</v>
      </c>
      <c r="J275" s="51" t="str">
        <f t="shared" si="88"/>
        <v>CHECK DUE</v>
      </c>
      <c r="K275" s="52">
        <v>6000.0</v>
      </c>
      <c r="L275" s="53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8.75" customHeight="1">
      <c r="A276" s="47"/>
      <c r="B276" s="48"/>
      <c r="C276" s="48"/>
      <c r="D276" s="49" t="s">
        <v>113</v>
      </c>
      <c r="E276" s="49">
        <v>365.0</v>
      </c>
      <c r="F276" s="49">
        <v>365.0</v>
      </c>
      <c r="G276" s="50">
        <v>44108.0</v>
      </c>
      <c r="H276" s="50">
        <f t="shared" si="86"/>
        <v>46240</v>
      </c>
      <c r="I276" s="49">
        <f t="shared" si="87"/>
        <v>2132</v>
      </c>
      <c r="J276" s="51" t="str">
        <f t="shared" si="88"/>
        <v>CHECK DUE</v>
      </c>
      <c r="K276" s="52">
        <v>6000.0</v>
      </c>
      <c r="L276" s="53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8.75" customHeight="1">
      <c r="A277" s="47"/>
      <c r="B277" s="48"/>
      <c r="C277" s="48"/>
      <c r="D277" s="49" t="s">
        <v>114</v>
      </c>
      <c r="E277" s="49">
        <v>365.0</v>
      </c>
      <c r="F277" s="49">
        <v>365.0</v>
      </c>
      <c r="G277" s="50">
        <v>44108.0</v>
      </c>
      <c r="H277" s="50">
        <f t="shared" si="86"/>
        <v>46240</v>
      </c>
      <c r="I277" s="49">
        <f t="shared" si="87"/>
        <v>2132</v>
      </c>
      <c r="J277" s="51" t="str">
        <f t="shared" si="88"/>
        <v>CHECK DUE</v>
      </c>
      <c r="K277" s="52">
        <v>6000.0</v>
      </c>
      <c r="L277" s="53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7"/>
      <c r="B278" s="48"/>
      <c r="C278" s="48"/>
      <c r="D278" s="49" t="s">
        <v>115</v>
      </c>
      <c r="E278" s="49">
        <v>365.0</v>
      </c>
      <c r="F278" s="49">
        <v>365.0</v>
      </c>
      <c r="G278" s="50">
        <v>44108.0</v>
      </c>
      <c r="H278" s="50">
        <f t="shared" si="86"/>
        <v>46240</v>
      </c>
      <c r="I278" s="49">
        <f t="shared" si="87"/>
        <v>2132</v>
      </c>
      <c r="J278" s="51" t="str">
        <f t="shared" si="88"/>
        <v>CHECK DUE</v>
      </c>
      <c r="K278" s="52">
        <v>6000.0</v>
      </c>
      <c r="L278" s="53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8.75" customHeight="1">
      <c r="A279" s="47"/>
      <c r="B279" s="78"/>
      <c r="C279" s="48"/>
      <c r="D279" s="57"/>
      <c r="E279" s="57"/>
      <c r="F279" s="57"/>
      <c r="G279" s="58"/>
      <c r="H279" s="58"/>
      <c r="I279" s="57"/>
      <c r="J279" s="79"/>
      <c r="K279" s="59"/>
      <c r="L279" s="60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8.75" customHeight="1">
      <c r="A280" s="38">
        <v>8.0</v>
      </c>
      <c r="B280" s="39" t="s">
        <v>119</v>
      </c>
      <c r="C280" s="40">
        <v>3672.0</v>
      </c>
      <c r="D280" s="41" t="s">
        <v>66</v>
      </c>
      <c r="E280" s="42"/>
      <c r="F280" s="42"/>
      <c r="G280" s="43"/>
      <c r="H280" s="43"/>
      <c r="I280" s="42"/>
      <c r="J280" s="44"/>
      <c r="K280" s="45"/>
      <c r="L280" s="46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8.75" customHeight="1">
      <c r="A281" s="47"/>
      <c r="B281" s="48"/>
      <c r="C281" s="48"/>
      <c r="D281" s="49" t="s">
        <v>120</v>
      </c>
      <c r="E281" s="49">
        <v>1.0</v>
      </c>
      <c r="F281" s="49">
        <v>1.0</v>
      </c>
      <c r="G281" s="50">
        <v>44108.0</v>
      </c>
      <c r="H281" s="50">
        <f t="shared" ref="H281:H296" si="89">TODAY()</f>
        <v>46240</v>
      </c>
      <c r="I281" s="49">
        <f t="shared" ref="I281:I296" si="90">H281-G281</f>
        <v>2132</v>
      </c>
      <c r="J281" s="51" t="str">
        <f t="shared" ref="J281:J296" si="91">IF(I281&gt;=E281,"CHECK DUE","CHECKED")</f>
        <v>CHECK DUE</v>
      </c>
      <c r="K281" s="52">
        <v>20.0</v>
      </c>
      <c r="L281" s="53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8.75" customHeight="1">
      <c r="A282" s="47"/>
      <c r="B282" s="48"/>
      <c r="C282" s="48"/>
      <c r="D282" s="49" t="s">
        <v>68</v>
      </c>
      <c r="E282" s="49">
        <v>1.0</v>
      </c>
      <c r="F282" s="49">
        <v>1.0</v>
      </c>
      <c r="G282" s="50">
        <v>44108.0</v>
      </c>
      <c r="H282" s="50">
        <f t="shared" si="89"/>
        <v>46240</v>
      </c>
      <c r="I282" s="49">
        <f t="shared" si="90"/>
        <v>2132</v>
      </c>
      <c r="J282" s="51" t="str">
        <f t="shared" si="91"/>
        <v>CHECK DUE</v>
      </c>
      <c r="K282" s="52">
        <v>20.0</v>
      </c>
      <c r="L282" s="53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8.75" customHeight="1">
      <c r="A283" s="47"/>
      <c r="B283" s="48"/>
      <c r="C283" s="48"/>
      <c r="D283" s="49" t="s">
        <v>69</v>
      </c>
      <c r="E283" s="49">
        <v>7.0</v>
      </c>
      <c r="F283" s="49">
        <v>7.0</v>
      </c>
      <c r="G283" s="50">
        <v>44108.0</v>
      </c>
      <c r="H283" s="50">
        <f t="shared" si="89"/>
        <v>46240</v>
      </c>
      <c r="I283" s="49">
        <f t="shared" si="90"/>
        <v>2132</v>
      </c>
      <c r="J283" s="51" t="str">
        <f t="shared" si="91"/>
        <v>CHECK DUE</v>
      </c>
      <c r="K283" s="52">
        <v>140.0</v>
      </c>
      <c r="L283" s="53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8.75" customHeight="1">
      <c r="A284" s="47"/>
      <c r="B284" s="48"/>
      <c r="C284" s="48"/>
      <c r="D284" s="49" t="s">
        <v>70</v>
      </c>
      <c r="E284" s="49">
        <v>1.0</v>
      </c>
      <c r="F284" s="49">
        <v>1.0</v>
      </c>
      <c r="G284" s="50">
        <v>44108.0</v>
      </c>
      <c r="H284" s="50">
        <f t="shared" si="89"/>
        <v>46240</v>
      </c>
      <c r="I284" s="49">
        <f t="shared" si="90"/>
        <v>2132</v>
      </c>
      <c r="J284" s="51" t="str">
        <f t="shared" si="91"/>
        <v>CHECK DUE</v>
      </c>
      <c r="K284" s="52">
        <v>20.0</v>
      </c>
      <c r="L284" s="53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8.75" customHeight="1">
      <c r="A285" s="47"/>
      <c r="B285" s="48"/>
      <c r="C285" s="48"/>
      <c r="D285" s="49" t="s">
        <v>121</v>
      </c>
      <c r="E285" s="49">
        <v>1.0</v>
      </c>
      <c r="F285" s="49">
        <v>1.0</v>
      </c>
      <c r="G285" s="50">
        <v>44108.0</v>
      </c>
      <c r="H285" s="50">
        <f t="shared" si="89"/>
        <v>46240</v>
      </c>
      <c r="I285" s="49">
        <f t="shared" si="90"/>
        <v>2132</v>
      </c>
      <c r="J285" s="51" t="str">
        <f t="shared" si="91"/>
        <v>CHECK DUE</v>
      </c>
      <c r="K285" s="52">
        <v>20.0</v>
      </c>
      <c r="L285" s="53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8.75" customHeight="1">
      <c r="A286" s="47"/>
      <c r="B286" s="48"/>
      <c r="C286" s="48"/>
      <c r="D286" s="49" t="s">
        <v>73</v>
      </c>
      <c r="E286" s="49">
        <v>1.0</v>
      </c>
      <c r="F286" s="49">
        <v>1.0</v>
      </c>
      <c r="G286" s="50">
        <v>44108.0</v>
      </c>
      <c r="H286" s="50">
        <f t="shared" si="89"/>
        <v>46240</v>
      </c>
      <c r="I286" s="49">
        <f t="shared" si="90"/>
        <v>2132</v>
      </c>
      <c r="J286" s="51" t="str">
        <f t="shared" si="91"/>
        <v>CHECK DUE</v>
      </c>
      <c r="K286" s="52">
        <v>20.0</v>
      </c>
      <c r="L286" s="53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8.75" customHeight="1">
      <c r="A287" s="47"/>
      <c r="B287" s="48"/>
      <c r="C287" s="48"/>
      <c r="D287" s="49" t="s">
        <v>74</v>
      </c>
      <c r="E287" s="49">
        <v>1.0</v>
      </c>
      <c r="F287" s="49">
        <v>1.0</v>
      </c>
      <c r="G287" s="50">
        <v>44108.0</v>
      </c>
      <c r="H287" s="50">
        <f t="shared" si="89"/>
        <v>46240</v>
      </c>
      <c r="I287" s="49">
        <f t="shared" si="90"/>
        <v>2132</v>
      </c>
      <c r="J287" s="51" t="str">
        <f t="shared" si="91"/>
        <v>CHECK DUE</v>
      </c>
      <c r="K287" s="52">
        <v>20.0</v>
      </c>
      <c r="L287" s="53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8.75" customHeight="1">
      <c r="A288" s="47"/>
      <c r="B288" s="48"/>
      <c r="C288" s="48"/>
      <c r="D288" s="49" t="s">
        <v>79</v>
      </c>
      <c r="E288" s="49">
        <v>7.0</v>
      </c>
      <c r="F288" s="49">
        <v>7.0</v>
      </c>
      <c r="G288" s="50">
        <v>44108.0</v>
      </c>
      <c r="H288" s="50">
        <f t="shared" si="89"/>
        <v>46240</v>
      </c>
      <c r="I288" s="49">
        <f t="shared" si="90"/>
        <v>2132</v>
      </c>
      <c r="J288" s="51" t="str">
        <f t="shared" si="91"/>
        <v>CHECK DUE</v>
      </c>
      <c r="K288" s="52">
        <v>140.0</v>
      </c>
      <c r="L288" s="53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8.75" customHeight="1">
      <c r="A289" s="47"/>
      <c r="B289" s="48"/>
      <c r="C289" s="48"/>
      <c r="D289" s="49" t="s">
        <v>80</v>
      </c>
      <c r="E289" s="49">
        <v>1.0</v>
      </c>
      <c r="F289" s="49">
        <v>1.0</v>
      </c>
      <c r="G289" s="50">
        <v>44108.0</v>
      </c>
      <c r="H289" s="50">
        <f t="shared" si="89"/>
        <v>46240</v>
      </c>
      <c r="I289" s="49">
        <f t="shared" si="90"/>
        <v>2132</v>
      </c>
      <c r="J289" s="51" t="str">
        <f t="shared" si="91"/>
        <v>CHECK DUE</v>
      </c>
      <c r="K289" s="52">
        <v>20.0</v>
      </c>
      <c r="L289" s="53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8.75" customHeight="1">
      <c r="A290" s="47"/>
      <c r="B290" s="48"/>
      <c r="C290" s="48"/>
      <c r="D290" s="49" t="s">
        <v>81</v>
      </c>
      <c r="E290" s="49">
        <v>1.0</v>
      </c>
      <c r="F290" s="49">
        <v>1.0</v>
      </c>
      <c r="G290" s="50">
        <v>44108.0</v>
      </c>
      <c r="H290" s="50">
        <f t="shared" si="89"/>
        <v>46240</v>
      </c>
      <c r="I290" s="49">
        <f t="shared" si="90"/>
        <v>2132</v>
      </c>
      <c r="J290" s="51" t="str">
        <f t="shared" si="91"/>
        <v>CHECK DUE</v>
      </c>
      <c r="K290" s="52">
        <v>20.0</v>
      </c>
      <c r="L290" s="53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7"/>
      <c r="B291" s="48"/>
      <c r="C291" s="48"/>
      <c r="D291" s="49" t="s">
        <v>117</v>
      </c>
      <c r="E291" s="49">
        <v>1.0</v>
      </c>
      <c r="F291" s="49">
        <v>1.0</v>
      </c>
      <c r="G291" s="50">
        <v>44108.0</v>
      </c>
      <c r="H291" s="50">
        <f t="shared" si="89"/>
        <v>46240</v>
      </c>
      <c r="I291" s="49">
        <f t="shared" si="90"/>
        <v>2132</v>
      </c>
      <c r="J291" s="51" t="str">
        <f t="shared" si="91"/>
        <v>CHECK DUE</v>
      </c>
      <c r="K291" s="52">
        <v>20.0</v>
      </c>
      <c r="L291" s="53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8.75" customHeight="1">
      <c r="A292" s="47"/>
      <c r="B292" s="48"/>
      <c r="C292" s="48"/>
      <c r="D292" s="49" t="s">
        <v>83</v>
      </c>
      <c r="E292" s="49">
        <v>1.0</v>
      </c>
      <c r="F292" s="49">
        <v>1.0</v>
      </c>
      <c r="G292" s="50">
        <v>44108.0</v>
      </c>
      <c r="H292" s="50">
        <f t="shared" si="89"/>
        <v>46240</v>
      </c>
      <c r="I292" s="49">
        <f t="shared" si="90"/>
        <v>2132</v>
      </c>
      <c r="J292" s="51" t="str">
        <f t="shared" si="91"/>
        <v>CHECK DUE</v>
      </c>
      <c r="K292" s="52">
        <v>20.0</v>
      </c>
      <c r="L292" s="53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8.75" customHeight="1">
      <c r="A293" s="47"/>
      <c r="B293" s="48"/>
      <c r="C293" s="48"/>
      <c r="D293" s="49" t="s">
        <v>84</v>
      </c>
      <c r="E293" s="49">
        <v>1.0</v>
      </c>
      <c r="F293" s="49">
        <v>1.0</v>
      </c>
      <c r="G293" s="50">
        <v>44108.0</v>
      </c>
      <c r="H293" s="50">
        <f t="shared" si="89"/>
        <v>46240</v>
      </c>
      <c r="I293" s="49">
        <f t="shared" si="90"/>
        <v>2132</v>
      </c>
      <c r="J293" s="51" t="str">
        <f t="shared" si="91"/>
        <v>CHECK DUE</v>
      </c>
      <c r="K293" s="52">
        <v>20.0</v>
      </c>
      <c r="L293" s="53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8.75" customHeight="1">
      <c r="A294" s="47"/>
      <c r="B294" s="48"/>
      <c r="C294" s="48"/>
      <c r="D294" s="49" t="s">
        <v>122</v>
      </c>
      <c r="E294" s="49">
        <v>1.0</v>
      </c>
      <c r="F294" s="49">
        <v>1.0</v>
      </c>
      <c r="G294" s="50">
        <v>44108.0</v>
      </c>
      <c r="H294" s="50">
        <f t="shared" si="89"/>
        <v>46240</v>
      </c>
      <c r="I294" s="49">
        <f t="shared" si="90"/>
        <v>2132</v>
      </c>
      <c r="J294" s="51" t="str">
        <f t="shared" si="91"/>
        <v>CHECK DUE</v>
      </c>
      <c r="K294" s="52">
        <v>20.0</v>
      </c>
      <c r="L294" s="53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8.75" customHeight="1">
      <c r="A295" s="47"/>
      <c r="B295" s="48"/>
      <c r="C295" s="48"/>
      <c r="D295" s="49" t="s">
        <v>89</v>
      </c>
      <c r="E295" s="49">
        <v>1.0</v>
      </c>
      <c r="F295" s="49">
        <v>1.0</v>
      </c>
      <c r="G295" s="50">
        <v>44108.0</v>
      </c>
      <c r="H295" s="50">
        <f t="shared" si="89"/>
        <v>46240</v>
      </c>
      <c r="I295" s="49">
        <f t="shared" si="90"/>
        <v>2132</v>
      </c>
      <c r="J295" s="51" t="str">
        <f t="shared" si="91"/>
        <v>CHECK DUE</v>
      </c>
      <c r="K295" s="52">
        <v>20.0</v>
      </c>
      <c r="L295" s="53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8.75" customHeight="1">
      <c r="A296" s="47"/>
      <c r="B296" s="48"/>
      <c r="C296" s="48"/>
      <c r="D296" s="49" t="s">
        <v>90</v>
      </c>
      <c r="E296" s="49">
        <v>1.0</v>
      </c>
      <c r="F296" s="49">
        <v>1.0</v>
      </c>
      <c r="G296" s="50">
        <v>44108.0</v>
      </c>
      <c r="H296" s="50">
        <f t="shared" si="89"/>
        <v>46240</v>
      </c>
      <c r="I296" s="49">
        <f t="shared" si="90"/>
        <v>2132</v>
      </c>
      <c r="J296" s="51" t="str">
        <f t="shared" si="91"/>
        <v>CHECK DUE</v>
      </c>
      <c r="K296" s="52">
        <v>20.0</v>
      </c>
      <c r="L296" s="53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8.75" customHeight="1">
      <c r="A297" s="47"/>
      <c r="B297" s="48"/>
      <c r="C297" s="48"/>
      <c r="D297" s="49"/>
      <c r="E297" s="49"/>
      <c r="F297" s="49"/>
      <c r="G297" s="50"/>
      <c r="H297" s="50"/>
      <c r="I297" s="49"/>
      <c r="J297" s="55"/>
      <c r="K297" s="52"/>
      <c r="L297" s="53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8.75" customHeight="1">
      <c r="A298" s="47"/>
      <c r="B298" s="48"/>
      <c r="C298" s="48"/>
      <c r="D298" s="49" t="s">
        <v>91</v>
      </c>
      <c r="E298" s="49">
        <v>1.0</v>
      </c>
      <c r="F298" s="49">
        <v>1.0</v>
      </c>
      <c r="G298" s="50">
        <v>44108.0</v>
      </c>
      <c r="H298" s="50">
        <f t="shared" ref="H298:H302" si="92">TODAY()</f>
        <v>46240</v>
      </c>
      <c r="I298" s="49">
        <f t="shared" ref="I298:I302" si="93">H298-G298</f>
        <v>2132</v>
      </c>
      <c r="J298" s="51" t="str">
        <f t="shared" ref="J298:J302" si="94">IF(I298&gt;=E298,"CHECK DUE","CHECKED")</f>
        <v>CHECK DUE</v>
      </c>
      <c r="K298" s="52">
        <v>20.0</v>
      </c>
      <c r="L298" s="53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8.75" customHeight="1">
      <c r="A299" s="47"/>
      <c r="B299" s="48"/>
      <c r="C299" s="48"/>
      <c r="D299" s="49" t="s">
        <v>92</v>
      </c>
      <c r="E299" s="49">
        <v>7.0</v>
      </c>
      <c r="F299" s="49">
        <v>7.0</v>
      </c>
      <c r="G299" s="50">
        <v>44108.0</v>
      </c>
      <c r="H299" s="50">
        <f t="shared" si="92"/>
        <v>46240</v>
      </c>
      <c r="I299" s="49">
        <f t="shared" si="93"/>
        <v>2132</v>
      </c>
      <c r="J299" s="51" t="str">
        <f t="shared" si="94"/>
        <v>CHECK DUE</v>
      </c>
      <c r="K299" s="52">
        <v>140.0</v>
      </c>
      <c r="L299" s="53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8.75" customHeight="1">
      <c r="A300" s="47"/>
      <c r="B300" s="48"/>
      <c r="C300" s="48"/>
      <c r="D300" s="49" t="s">
        <v>93</v>
      </c>
      <c r="E300" s="49">
        <v>1.0</v>
      </c>
      <c r="F300" s="49">
        <v>1.0</v>
      </c>
      <c r="G300" s="50">
        <v>44108.0</v>
      </c>
      <c r="H300" s="50">
        <f t="shared" si="92"/>
        <v>46240</v>
      </c>
      <c r="I300" s="49">
        <f t="shared" si="93"/>
        <v>2132</v>
      </c>
      <c r="J300" s="51" t="str">
        <f t="shared" si="94"/>
        <v>CHECK DUE</v>
      </c>
      <c r="K300" s="52">
        <v>20.0</v>
      </c>
      <c r="L300" s="53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8.75" customHeight="1">
      <c r="A301" s="47"/>
      <c r="B301" s="48"/>
      <c r="C301" s="48"/>
      <c r="D301" s="49" t="s">
        <v>123</v>
      </c>
      <c r="E301" s="49">
        <v>7.0</v>
      </c>
      <c r="F301" s="49">
        <v>7.0</v>
      </c>
      <c r="G301" s="50">
        <v>44108.0</v>
      </c>
      <c r="H301" s="50">
        <f t="shared" si="92"/>
        <v>46240</v>
      </c>
      <c r="I301" s="49">
        <f t="shared" si="93"/>
        <v>2132</v>
      </c>
      <c r="J301" s="51" t="str">
        <f t="shared" si="94"/>
        <v>CHECK DUE</v>
      </c>
      <c r="K301" s="52">
        <v>140.0</v>
      </c>
      <c r="L301" s="53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8.75" customHeight="1">
      <c r="A302" s="47"/>
      <c r="B302" s="48"/>
      <c r="C302" s="48"/>
      <c r="D302" s="49" t="s">
        <v>95</v>
      </c>
      <c r="E302" s="49">
        <v>7.0</v>
      </c>
      <c r="F302" s="49">
        <v>7.0</v>
      </c>
      <c r="G302" s="50">
        <v>44108.0</v>
      </c>
      <c r="H302" s="50">
        <f t="shared" si="92"/>
        <v>46240</v>
      </c>
      <c r="I302" s="49">
        <f t="shared" si="93"/>
        <v>2132</v>
      </c>
      <c r="J302" s="51" t="str">
        <f t="shared" si="94"/>
        <v>CHECK DUE</v>
      </c>
      <c r="K302" s="52">
        <v>140.0</v>
      </c>
      <c r="L302" s="53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8.75" customHeight="1">
      <c r="A303" s="47"/>
      <c r="B303" s="48"/>
      <c r="C303" s="48"/>
      <c r="D303" s="49"/>
      <c r="E303" s="49"/>
      <c r="F303" s="49"/>
      <c r="G303" s="50"/>
      <c r="H303" s="50"/>
      <c r="I303" s="49"/>
      <c r="J303" s="55"/>
      <c r="K303" s="52"/>
      <c r="L303" s="53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8.75" customHeight="1">
      <c r="A304" s="47"/>
      <c r="B304" s="48"/>
      <c r="C304" s="48"/>
      <c r="D304" s="49" t="s">
        <v>96</v>
      </c>
      <c r="E304" s="49">
        <v>30.0</v>
      </c>
      <c r="F304" s="49">
        <v>30.0</v>
      </c>
      <c r="G304" s="50">
        <v>44108.0</v>
      </c>
      <c r="H304" s="50">
        <f t="shared" ref="H304:H308" si="95">TODAY()</f>
        <v>46240</v>
      </c>
      <c r="I304" s="49">
        <f t="shared" ref="I304:I308" si="96">H304-G304</f>
        <v>2132</v>
      </c>
      <c r="J304" s="51" t="str">
        <f t="shared" ref="J304:J308" si="97">IF(I304&gt;=E304,"CHECK DUE","CHECKED")</f>
        <v>CHECK DUE</v>
      </c>
      <c r="K304" s="52">
        <v>250.0</v>
      </c>
      <c r="L304" s="53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8.75" customHeight="1">
      <c r="A305" s="47"/>
      <c r="B305" s="48"/>
      <c r="C305" s="48"/>
      <c r="D305" s="49" t="s">
        <v>97</v>
      </c>
      <c r="E305" s="49">
        <v>30.0</v>
      </c>
      <c r="F305" s="49">
        <v>30.0</v>
      </c>
      <c r="G305" s="50">
        <v>44108.0</v>
      </c>
      <c r="H305" s="50">
        <f t="shared" si="95"/>
        <v>46240</v>
      </c>
      <c r="I305" s="49">
        <f t="shared" si="96"/>
        <v>2132</v>
      </c>
      <c r="J305" s="51" t="str">
        <f t="shared" si="97"/>
        <v>CHECK DUE</v>
      </c>
      <c r="K305" s="52">
        <v>250.0</v>
      </c>
      <c r="L305" s="53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8.75" customHeight="1">
      <c r="A306" s="47"/>
      <c r="B306" s="48"/>
      <c r="C306" s="48"/>
      <c r="D306" s="49" t="s">
        <v>98</v>
      </c>
      <c r="E306" s="49">
        <v>1.0</v>
      </c>
      <c r="F306" s="49">
        <v>1.0</v>
      </c>
      <c r="G306" s="50">
        <v>44108.0</v>
      </c>
      <c r="H306" s="50">
        <f t="shared" si="95"/>
        <v>46240</v>
      </c>
      <c r="I306" s="49">
        <f t="shared" si="96"/>
        <v>2132</v>
      </c>
      <c r="J306" s="51" t="str">
        <f t="shared" si="97"/>
        <v>CHECK DUE</v>
      </c>
      <c r="K306" s="52">
        <v>20.0</v>
      </c>
      <c r="L306" s="53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8.75" customHeight="1">
      <c r="A307" s="47"/>
      <c r="B307" s="48"/>
      <c r="C307" s="48"/>
      <c r="D307" s="49" t="s">
        <v>99</v>
      </c>
      <c r="E307" s="49">
        <v>30.0</v>
      </c>
      <c r="F307" s="49">
        <v>30.0</v>
      </c>
      <c r="G307" s="50">
        <v>44108.0</v>
      </c>
      <c r="H307" s="50">
        <f t="shared" si="95"/>
        <v>46240</v>
      </c>
      <c r="I307" s="49">
        <f t="shared" si="96"/>
        <v>2132</v>
      </c>
      <c r="J307" s="51" t="str">
        <f t="shared" si="97"/>
        <v>CHECK DUE</v>
      </c>
      <c r="K307" s="52">
        <v>250.0</v>
      </c>
      <c r="L307" s="53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8.75" customHeight="1">
      <c r="A308" s="47"/>
      <c r="B308" s="48"/>
      <c r="C308" s="48"/>
      <c r="D308" s="49" t="s">
        <v>100</v>
      </c>
      <c r="E308" s="49">
        <v>1.0</v>
      </c>
      <c r="F308" s="49">
        <v>1.0</v>
      </c>
      <c r="G308" s="50">
        <v>44108.0</v>
      </c>
      <c r="H308" s="50">
        <f t="shared" si="95"/>
        <v>46240</v>
      </c>
      <c r="I308" s="49">
        <f t="shared" si="96"/>
        <v>2132</v>
      </c>
      <c r="J308" s="51" t="str">
        <f t="shared" si="97"/>
        <v>CHECK DUE</v>
      </c>
      <c r="K308" s="52">
        <v>20.0</v>
      </c>
      <c r="L308" s="53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8.75" customHeight="1">
      <c r="A309" s="47"/>
      <c r="B309" s="48"/>
      <c r="C309" s="48"/>
      <c r="D309" s="49"/>
      <c r="E309" s="49"/>
      <c r="F309" s="49"/>
      <c r="G309" s="50"/>
      <c r="H309" s="50"/>
      <c r="I309" s="49"/>
      <c r="J309" s="55"/>
      <c r="K309" s="52"/>
      <c r="L309" s="53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8.75" customHeight="1">
      <c r="A310" s="47"/>
      <c r="B310" s="48"/>
      <c r="C310" s="48"/>
      <c r="D310" s="49" t="s">
        <v>102</v>
      </c>
      <c r="E310" s="49">
        <v>30.0</v>
      </c>
      <c r="F310" s="49">
        <v>30.0</v>
      </c>
      <c r="G310" s="50">
        <v>44108.0</v>
      </c>
      <c r="H310" s="50">
        <f t="shared" ref="H310:H316" si="98">TODAY()</f>
        <v>46240</v>
      </c>
      <c r="I310" s="49">
        <f t="shared" ref="I310:I316" si="99">H310-G310</f>
        <v>2132</v>
      </c>
      <c r="J310" s="51" t="str">
        <f t="shared" ref="J310:J316" si="100">IF(I310&gt;=E310,"CHECK DUE","CHECKED")</f>
        <v>CHECK DUE</v>
      </c>
      <c r="K310" s="52">
        <v>250.0</v>
      </c>
      <c r="L310" s="53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8.75" customHeight="1">
      <c r="A311" s="47"/>
      <c r="B311" s="48"/>
      <c r="C311" s="48"/>
      <c r="D311" s="49" t="s">
        <v>103</v>
      </c>
      <c r="E311" s="49">
        <v>365.0</v>
      </c>
      <c r="F311" s="49">
        <v>365.0</v>
      </c>
      <c r="G311" s="50">
        <v>44108.0</v>
      </c>
      <c r="H311" s="50">
        <f t="shared" si="98"/>
        <v>46240</v>
      </c>
      <c r="I311" s="49">
        <f t="shared" si="99"/>
        <v>2132</v>
      </c>
      <c r="J311" s="51" t="str">
        <f t="shared" si="100"/>
        <v>CHECK DUE</v>
      </c>
      <c r="K311" s="52">
        <v>6000.0</v>
      </c>
      <c r="L311" s="53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8.75" customHeight="1">
      <c r="A312" s="47"/>
      <c r="B312" s="48"/>
      <c r="C312" s="48"/>
      <c r="D312" s="49" t="s">
        <v>104</v>
      </c>
      <c r="E312" s="49">
        <v>30.0</v>
      </c>
      <c r="F312" s="49">
        <v>30.0</v>
      </c>
      <c r="G312" s="50">
        <v>44108.0</v>
      </c>
      <c r="H312" s="50">
        <f t="shared" si="98"/>
        <v>46240</v>
      </c>
      <c r="I312" s="49">
        <f t="shared" si="99"/>
        <v>2132</v>
      </c>
      <c r="J312" s="51" t="str">
        <f t="shared" si="100"/>
        <v>CHECK DUE</v>
      </c>
      <c r="K312" s="52">
        <v>250.0</v>
      </c>
      <c r="L312" s="53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8.75" customHeight="1">
      <c r="A313" s="47"/>
      <c r="B313" s="48"/>
      <c r="C313" s="48"/>
      <c r="D313" s="49" t="s">
        <v>105</v>
      </c>
      <c r="E313" s="49">
        <v>30.0</v>
      </c>
      <c r="F313" s="49">
        <v>30.0</v>
      </c>
      <c r="G313" s="50">
        <v>44108.0</v>
      </c>
      <c r="H313" s="50">
        <f t="shared" si="98"/>
        <v>46240</v>
      </c>
      <c r="I313" s="49">
        <f t="shared" si="99"/>
        <v>2132</v>
      </c>
      <c r="J313" s="51" t="str">
        <f t="shared" si="100"/>
        <v>CHECK DUE</v>
      </c>
      <c r="K313" s="52">
        <v>250.0</v>
      </c>
      <c r="L313" s="53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8.75" customHeight="1">
      <c r="A314" s="47"/>
      <c r="B314" s="48"/>
      <c r="C314" s="48"/>
      <c r="D314" s="49" t="s">
        <v>106</v>
      </c>
      <c r="E314" s="49">
        <v>30.0</v>
      </c>
      <c r="F314" s="49">
        <v>30.0</v>
      </c>
      <c r="G314" s="50">
        <v>44108.0</v>
      </c>
      <c r="H314" s="50">
        <f t="shared" si="98"/>
        <v>46240</v>
      </c>
      <c r="I314" s="49">
        <f t="shared" si="99"/>
        <v>2132</v>
      </c>
      <c r="J314" s="51" t="str">
        <f t="shared" si="100"/>
        <v>CHECK DUE</v>
      </c>
      <c r="K314" s="52">
        <v>250.0</v>
      </c>
      <c r="L314" s="53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8.75" customHeight="1">
      <c r="A315" s="47"/>
      <c r="B315" s="48"/>
      <c r="C315" s="48"/>
      <c r="D315" s="49" t="s">
        <v>107</v>
      </c>
      <c r="E315" s="49">
        <v>365.0</v>
      </c>
      <c r="F315" s="49">
        <v>365.0</v>
      </c>
      <c r="G315" s="50">
        <v>44108.0</v>
      </c>
      <c r="H315" s="50">
        <f t="shared" si="98"/>
        <v>46240</v>
      </c>
      <c r="I315" s="49">
        <f t="shared" si="99"/>
        <v>2132</v>
      </c>
      <c r="J315" s="51" t="str">
        <f t="shared" si="100"/>
        <v>CHECK DUE</v>
      </c>
      <c r="K315" s="52">
        <v>6000.0</v>
      </c>
      <c r="L315" s="53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8.75" customHeight="1">
      <c r="A316" s="47"/>
      <c r="B316" s="48"/>
      <c r="C316" s="48"/>
      <c r="D316" s="49" t="s">
        <v>108</v>
      </c>
      <c r="E316" s="49">
        <v>365.0</v>
      </c>
      <c r="F316" s="49">
        <v>365.0</v>
      </c>
      <c r="G316" s="50">
        <v>44108.0</v>
      </c>
      <c r="H316" s="50">
        <f t="shared" si="98"/>
        <v>46240</v>
      </c>
      <c r="I316" s="49">
        <f t="shared" si="99"/>
        <v>2132</v>
      </c>
      <c r="J316" s="51" t="str">
        <f t="shared" si="100"/>
        <v>CHECK DUE</v>
      </c>
      <c r="K316" s="52">
        <v>6000.0</v>
      </c>
      <c r="L316" s="53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8.75" customHeight="1">
      <c r="A317" s="47"/>
      <c r="B317" s="48"/>
      <c r="C317" s="48"/>
      <c r="D317" s="49"/>
      <c r="E317" s="49"/>
      <c r="F317" s="49"/>
      <c r="G317" s="50"/>
      <c r="H317" s="50"/>
      <c r="I317" s="49"/>
      <c r="J317" s="55"/>
      <c r="K317" s="52"/>
      <c r="L317" s="53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8.75" customHeight="1">
      <c r="A318" s="47"/>
      <c r="B318" s="48"/>
      <c r="C318" s="48"/>
      <c r="D318" s="49" t="s">
        <v>109</v>
      </c>
      <c r="E318" s="49">
        <v>365.0</v>
      </c>
      <c r="F318" s="49">
        <v>365.0</v>
      </c>
      <c r="G318" s="50">
        <v>44108.0</v>
      </c>
      <c r="H318" s="50">
        <f t="shared" ref="H318:H324" si="101">TODAY()</f>
        <v>46240</v>
      </c>
      <c r="I318" s="49">
        <f t="shared" ref="I318:I324" si="102">H318-G318</f>
        <v>2132</v>
      </c>
      <c r="J318" s="51" t="str">
        <f t="shared" ref="J318:J324" si="103">IF(I318&gt;=E318,"CHECK DUE","CHECKED")</f>
        <v>CHECK DUE</v>
      </c>
      <c r="K318" s="52">
        <v>6000.0</v>
      </c>
      <c r="L318" s="53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8.75" customHeight="1">
      <c r="A319" s="47"/>
      <c r="B319" s="48"/>
      <c r="C319" s="48"/>
      <c r="D319" s="49" t="s">
        <v>110</v>
      </c>
      <c r="E319" s="49">
        <v>365.0</v>
      </c>
      <c r="F319" s="49">
        <v>365.0</v>
      </c>
      <c r="G319" s="50">
        <v>44108.0</v>
      </c>
      <c r="H319" s="50">
        <f t="shared" si="101"/>
        <v>46240</v>
      </c>
      <c r="I319" s="49">
        <f t="shared" si="102"/>
        <v>2132</v>
      </c>
      <c r="J319" s="51" t="str">
        <f t="shared" si="103"/>
        <v>CHECK DUE</v>
      </c>
      <c r="K319" s="52">
        <v>6000.0</v>
      </c>
      <c r="L319" s="53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8.75" customHeight="1">
      <c r="A320" s="47"/>
      <c r="B320" s="48"/>
      <c r="C320" s="48"/>
      <c r="D320" s="49" t="s">
        <v>111</v>
      </c>
      <c r="E320" s="49">
        <v>365.0</v>
      </c>
      <c r="F320" s="49">
        <v>365.0</v>
      </c>
      <c r="G320" s="50">
        <v>44108.0</v>
      </c>
      <c r="H320" s="50">
        <f t="shared" si="101"/>
        <v>46240</v>
      </c>
      <c r="I320" s="49">
        <f t="shared" si="102"/>
        <v>2132</v>
      </c>
      <c r="J320" s="51" t="str">
        <f t="shared" si="103"/>
        <v>CHECK DUE</v>
      </c>
      <c r="K320" s="52">
        <v>6000.0</v>
      </c>
      <c r="L320" s="53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8.75" customHeight="1">
      <c r="A321" s="47"/>
      <c r="B321" s="48"/>
      <c r="C321" s="48"/>
      <c r="D321" s="49" t="s">
        <v>112</v>
      </c>
      <c r="E321" s="49">
        <v>365.0</v>
      </c>
      <c r="F321" s="49">
        <v>365.0</v>
      </c>
      <c r="G321" s="50">
        <v>44108.0</v>
      </c>
      <c r="H321" s="50">
        <f t="shared" si="101"/>
        <v>46240</v>
      </c>
      <c r="I321" s="49">
        <f t="shared" si="102"/>
        <v>2132</v>
      </c>
      <c r="J321" s="51" t="str">
        <f t="shared" si="103"/>
        <v>CHECK DUE</v>
      </c>
      <c r="K321" s="52">
        <v>6000.0</v>
      </c>
      <c r="L321" s="53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8.75" customHeight="1">
      <c r="A322" s="47"/>
      <c r="B322" s="48"/>
      <c r="C322" s="48"/>
      <c r="D322" s="49" t="s">
        <v>113</v>
      </c>
      <c r="E322" s="49">
        <v>365.0</v>
      </c>
      <c r="F322" s="49">
        <v>365.0</v>
      </c>
      <c r="G322" s="50">
        <v>44108.0</v>
      </c>
      <c r="H322" s="50">
        <f t="shared" si="101"/>
        <v>46240</v>
      </c>
      <c r="I322" s="49">
        <f t="shared" si="102"/>
        <v>2132</v>
      </c>
      <c r="J322" s="51" t="str">
        <f t="shared" si="103"/>
        <v>CHECK DUE</v>
      </c>
      <c r="K322" s="52">
        <v>6000.0</v>
      </c>
      <c r="L322" s="53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8.75" customHeight="1">
      <c r="A323" s="47"/>
      <c r="B323" s="48"/>
      <c r="C323" s="48"/>
      <c r="D323" s="49" t="s">
        <v>114</v>
      </c>
      <c r="E323" s="49">
        <v>365.0</v>
      </c>
      <c r="F323" s="49">
        <v>365.0</v>
      </c>
      <c r="G323" s="50">
        <v>44108.0</v>
      </c>
      <c r="H323" s="50">
        <f t="shared" si="101"/>
        <v>46240</v>
      </c>
      <c r="I323" s="49">
        <f t="shared" si="102"/>
        <v>2132</v>
      </c>
      <c r="J323" s="51" t="str">
        <f t="shared" si="103"/>
        <v>CHECK DUE</v>
      </c>
      <c r="K323" s="52">
        <v>6000.0</v>
      </c>
      <c r="L323" s="53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7"/>
      <c r="B324" s="48"/>
      <c r="C324" s="48"/>
      <c r="D324" s="49" t="s">
        <v>115</v>
      </c>
      <c r="E324" s="49">
        <v>365.0</v>
      </c>
      <c r="F324" s="49">
        <v>365.0</v>
      </c>
      <c r="G324" s="50">
        <v>44108.0</v>
      </c>
      <c r="H324" s="50">
        <f t="shared" si="101"/>
        <v>46240</v>
      </c>
      <c r="I324" s="49">
        <f t="shared" si="102"/>
        <v>2132</v>
      </c>
      <c r="J324" s="51" t="str">
        <f t="shared" si="103"/>
        <v>CHECK DUE</v>
      </c>
      <c r="K324" s="52">
        <v>6000.0</v>
      </c>
      <c r="L324" s="53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8.75" customHeight="1">
      <c r="A325" s="61"/>
      <c r="B325" s="62"/>
      <c r="C325" s="62"/>
      <c r="D325" s="63"/>
      <c r="E325" s="63"/>
      <c r="F325" s="63"/>
      <c r="G325" s="64"/>
      <c r="H325" s="64"/>
      <c r="I325" s="63"/>
      <c r="J325" s="65"/>
      <c r="K325" s="66"/>
      <c r="L325" s="67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8.75" customHeight="1">
      <c r="A326" s="68">
        <v>9.0</v>
      </c>
      <c r="B326" s="69" t="s">
        <v>124</v>
      </c>
      <c r="C326" s="40" t="s">
        <v>53</v>
      </c>
      <c r="D326" s="71" t="s">
        <v>125</v>
      </c>
      <c r="E326" s="72"/>
      <c r="F326" s="72"/>
      <c r="G326" s="73"/>
      <c r="H326" s="73"/>
      <c r="I326" s="72"/>
      <c r="J326" s="74"/>
      <c r="K326" s="75"/>
      <c r="L326" s="76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8.75" customHeight="1">
      <c r="A327" s="47"/>
      <c r="B327" s="48"/>
      <c r="C327" s="48"/>
      <c r="D327" s="49" t="s">
        <v>126</v>
      </c>
      <c r="E327" s="49">
        <v>1.0</v>
      </c>
      <c r="F327" s="49">
        <v>1.0</v>
      </c>
      <c r="G327" s="50">
        <v>44108.0</v>
      </c>
      <c r="H327" s="50">
        <f t="shared" ref="H327:H337" si="104">TODAY()</f>
        <v>46240</v>
      </c>
      <c r="I327" s="49">
        <f t="shared" ref="I327:I337" si="105">H327-G327</f>
        <v>2132</v>
      </c>
      <c r="J327" s="51" t="str">
        <f t="shared" ref="J327:J337" si="106">IF(I327&gt;=E327,"CHECK DUE","CHECKED")</f>
        <v>CHECK DUE</v>
      </c>
      <c r="K327" s="52" t="s">
        <v>53</v>
      </c>
      <c r="L327" s="53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8.75" customHeight="1">
      <c r="A328" s="47"/>
      <c r="B328" s="48"/>
      <c r="C328" s="48"/>
      <c r="D328" s="49" t="s">
        <v>127</v>
      </c>
      <c r="E328" s="49">
        <v>1.0</v>
      </c>
      <c r="F328" s="49">
        <v>1.0</v>
      </c>
      <c r="G328" s="50">
        <v>44108.0</v>
      </c>
      <c r="H328" s="50">
        <f t="shared" si="104"/>
        <v>46240</v>
      </c>
      <c r="I328" s="49">
        <f t="shared" si="105"/>
        <v>2132</v>
      </c>
      <c r="J328" s="51" t="str">
        <f t="shared" si="106"/>
        <v>CHECK DUE</v>
      </c>
      <c r="K328" s="52" t="s">
        <v>53</v>
      </c>
      <c r="L328" s="53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8.75" customHeight="1">
      <c r="A329" s="47"/>
      <c r="B329" s="48"/>
      <c r="C329" s="48"/>
      <c r="D329" s="49" t="s">
        <v>128</v>
      </c>
      <c r="E329" s="49">
        <v>1.0</v>
      </c>
      <c r="F329" s="49">
        <v>1.0</v>
      </c>
      <c r="G329" s="50">
        <v>44108.0</v>
      </c>
      <c r="H329" s="50">
        <f t="shared" si="104"/>
        <v>46240</v>
      </c>
      <c r="I329" s="49">
        <f t="shared" si="105"/>
        <v>2132</v>
      </c>
      <c r="J329" s="51" t="str">
        <f t="shared" si="106"/>
        <v>CHECK DUE</v>
      </c>
      <c r="K329" s="52" t="s">
        <v>53</v>
      </c>
      <c r="L329" s="53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8.75" customHeight="1">
      <c r="A330" s="47"/>
      <c r="B330" s="48"/>
      <c r="C330" s="48"/>
      <c r="D330" s="49" t="s">
        <v>129</v>
      </c>
      <c r="E330" s="49">
        <v>1.0</v>
      </c>
      <c r="F330" s="49">
        <v>1.0</v>
      </c>
      <c r="G330" s="50">
        <v>44108.0</v>
      </c>
      <c r="H330" s="50">
        <f t="shared" si="104"/>
        <v>46240</v>
      </c>
      <c r="I330" s="49">
        <f t="shared" si="105"/>
        <v>2132</v>
      </c>
      <c r="J330" s="51" t="str">
        <f t="shared" si="106"/>
        <v>CHECK DUE</v>
      </c>
      <c r="K330" s="52" t="s">
        <v>53</v>
      </c>
      <c r="L330" s="53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8.75" customHeight="1">
      <c r="A331" s="47"/>
      <c r="B331" s="48"/>
      <c r="C331" s="48"/>
      <c r="D331" s="49" t="s">
        <v>130</v>
      </c>
      <c r="E331" s="49">
        <v>365.0</v>
      </c>
      <c r="F331" s="49">
        <v>365.0</v>
      </c>
      <c r="G331" s="50">
        <v>44108.0</v>
      </c>
      <c r="H331" s="50">
        <f t="shared" si="104"/>
        <v>46240</v>
      </c>
      <c r="I331" s="49">
        <f t="shared" si="105"/>
        <v>2132</v>
      </c>
      <c r="J331" s="51" t="str">
        <f t="shared" si="106"/>
        <v>CHECK DUE</v>
      </c>
      <c r="K331" s="52" t="s">
        <v>53</v>
      </c>
      <c r="L331" s="53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8.75" customHeight="1">
      <c r="A332" s="47"/>
      <c r="B332" s="48"/>
      <c r="C332" s="48"/>
      <c r="D332" s="49" t="s">
        <v>131</v>
      </c>
      <c r="E332" s="49">
        <v>365.0</v>
      </c>
      <c r="F332" s="49">
        <v>365.0</v>
      </c>
      <c r="G332" s="50">
        <v>44108.0</v>
      </c>
      <c r="H332" s="50">
        <f t="shared" si="104"/>
        <v>46240</v>
      </c>
      <c r="I332" s="49">
        <f t="shared" si="105"/>
        <v>2132</v>
      </c>
      <c r="J332" s="51" t="str">
        <f t="shared" si="106"/>
        <v>CHECK DUE</v>
      </c>
      <c r="K332" s="52" t="s">
        <v>53</v>
      </c>
      <c r="L332" s="53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8.75" customHeight="1">
      <c r="A333" s="47"/>
      <c r="B333" s="48"/>
      <c r="C333" s="48"/>
      <c r="D333" s="49" t="s">
        <v>114</v>
      </c>
      <c r="E333" s="49">
        <v>365.0</v>
      </c>
      <c r="F333" s="49">
        <v>365.0</v>
      </c>
      <c r="G333" s="50">
        <v>44108.0</v>
      </c>
      <c r="H333" s="50">
        <f t="shared" si="104"/>
        <v>46240</v>
      </c>
      <c r="I333" s="49">
        <f t="shared" si="105"/>
        <v>2132</v>
      </c>
      <c r="J333" s="51" t="str">
        <f t="shared" si="106"/>
        <v>CHECK DUE</v>
      </c>
      <c r="K333" s="52" t="s">
        <v>53</v>
      </c>
      <c r="L333" s="53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8.75" customHeight="1">
      <c r="A334" s="47"/>
      <c r="B334" s="48"/>
      <c r="C334" s="48"/>
      <c r="D334" s="49" t="s">
        <v>132</v>
      </c>
      <c r="E334" s="49">
        <v>365.0</v>
      </c>
      <c r="F334" s="49">
        <v>365.0</v>
      </c>
      <c r="G334" s="50">
        <v>44108.0</v>
      </c>
      <c r="H334" s="50">
        <f t="shared" si="104"/>
        <v>46240</v>
      </c>
      <c r="I334" s="49">
        <f t="shared" si="105"/>
        <v>2132</v>
      </c>
      <c r="J334" s="51" t="str">
        <f t="shared" si="106"/>
        <v>CHECK DUE</v>
      </c>
      <c r="K334" s="52" t="s">
        <v>53</v>
      </c>
      <c r="L334" s="53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8.75" customHeight="1">
      <c r="A335" s="47"/>
      <c r="B335" s="48"/>
      <c r="C335" s="48"/>
      <c r="D335" s="49" t="s">
        <v>133</v>
      </c>
      <c r="E335" s="49">
        <v>365.0</v>
      </c>
      <c r="F335" s="49">
        <v>365.0</v>
      </c>
      <c r="G335" s="50">
        <v>44108.0</v>
      </c>
      <c r="H335" s="50">
        <f t="shared" si="104"/>
        <v>46240</v>
      </c>
      <c r="I335" s="49">
        <f t="shared" si="105"/>
        <v>2132</v>
      </c>
      <c r="J335" s="51" t="str">
        <f t="shared" si="106"/>
        <v>CHECK DUE</v>
      </c>
      <c r="K335" s="52" t="s">
        <v>53</v>
      </c>
      <c r="L335" s="53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8.75" customHeight="1">
      <c r="A336" s="47"/>
      <c r="B336" s="48"/>
      <c r="C336" s="48"/>
      <c r="D336" s="49" t="s">
        <v>134</v>
      </c>
      <c r="E336" s="49">
        <v>365.0</v>
      </c>
      <c r="F336" s="49">
        <v>365.0</v>
      </c>
      <c r="G336" s="50">
        <v>44108.0</v>
      </c>
      <c r="H336" s="50">
        <f t="shared" si="104"/>
        <v>46240</v>
      </c>
      <c r="I336" s="49">
        <f t="shared" si="105"/>
        <v>2132</v>
      </c>
      <c r="J336" s="51" t="str">
        <f t="shared" si="106"/>
        <v>CHECK DUE</v>
      </c>
      <c r="K336" s="52" t="s">
        <v>53</v>
      </c>
      <c r="L336" s="53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8.75" customHeight="1">
      <c r="A337" s="47"/>
      <c r="B337" s="48"/>
      <c r="C337" s="48"/>
      <c r="D337" s="49" t="s">
        <v>135</v>
      </c>
      <c r="E337" s="49">
        <v>30.0</v>
      </c>
      <c r="F337" s="49">
        <v>30.0</v>
      </c>
      <c r="G337" s="50">
        <v>44108.0</v>
      </c>
      <c r="H337" s="50">
        <f t="shared" si="104"/>
        <v>46240</v>
      </c>
      <c r="I337" s="49">
        <f t="shared" si="105"/>
        <v>2132</v>
      </c>
      <c r="J337" s="51" t="str">
        <f t="shared" si="106"/>
        <v>CHECK DUE</v>
      </c>
      <c r="K337" s="52" t="s">
        <v>53</v>
      </c>
      <c r="L337" s="53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8.75" customHeight="1">
      <c r="A338" s="47"/>
      <c r="B338" s="48"/>
      <c r="C338" s="48"/>
      <c r="D338" s="54" t="s">
        <v>136</v>
      </c>
      <c r="E338" s="49"/>
      <c r="F338" s="49"/>
      <c r="G338" s="50"/>
      <c r="H338" s="50"/>
      <c r="I338" s="49"/>
      <c r="J338" s="55"/>
      <c r="K338" s="77"/>
      <c r="L338" s="53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8.75" customHeight="1">
      <c r="A339" s="47"/>
      <c r="B339" s="48"/>
      <c r="C339" s="48"/>
      <c r="D339" s="49" t="s">
        <v>137</v>
      </c>
      <c r="E339" s="49">
        <v>1.0</v>
      </c>
      <c r="F339" s="49">
        <v>1.0</v>
      </c>
      <c r="G339" s="50">
        <v>44108.0</v>
      </c>
      <c r="H339" s="50">
        <f t="shared" ref="H339:H345" si="107">TODAY()</f>
        <v>46240</v>
      </c>
      <c r="I339" s="49">
        <f t="shared" ref="I339:I345" si="108">H339-G339</f>
        <v>2132</v>
      </c>
      <c r="J339" s="51" t="str">
        <f t="shared" ref="J339:J345" si="109">IF(I339&gt;=E339,"CHECK DUE","CHECKED")</f>
        <v>CHECK DUE</v>
      </c>
      <c r="K339" s="52" t="s">
        <v>53</v>
      </c>
      <c r="L339" s="53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8.75" customHeight="1">
      <c r="A340" s="47"/>
      <c r="B340" s="48"/>
      <c r="C340" s="48"/>
      <c r="D340" s="49" t="s">
        <v>138</v>
      </c>
      <c r="E340" s="49">
        <v>1.0</v>
      </c>
      <c r="F340" s="49">
        <v>1.0</v>
      </c>
      <c r="G340" s="50">
        <v>44108.0</v>
      </c>
      <c r="H340" s="50">
        <f t="shared" si="107"/>
        <v>46240</v>
      </c>
      <c r="I340" s="49">
        <f t="shared" si="108"/>
        <v>2132</v>
      </c>
      <c r="J340" s="51" t="str">
        <f t="shared" si="109"/>
        <v>CHECK DUE</v>
      </c>
      <c r="K340" s="52" t="s">
        <v>53</v>
      </c>
      <c r="L340" s="53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8.75" customHeight="1">
      <c r="A341" s="47"/>
      <c r="B341" s="48"/>
      <c r="C341" s="48"/>
      <c r="D341" s="49" t="s">
        <v>139</v>
      </c>
      <c r="E341" s="49">
        <v>1.0</v>
      </c>
      <c r="F341" s="49">
        <v>1.0</v>
      </c>
      <c r="G341" s="50">
        <v>44108.0</v>
      </c>
      <c r="H341" s="50">
        <f t="shared" si="107"/>
        <v>46240</v>
      </c>
      <c r="I341" s="49">
        <f t="shared" si="108"/>
        <v>2132</v>
      </c>
      <c r="J341" s="51" t="str">
        <f t="shared" si="109"/>
        <v>CHECK DUE</v>
      </c>
      <c r="K341" s="52" t="s">
        <v>53</v>
      </c>
      <c r="L341" s="53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8.75" customHeight="1">
      <c r="A342" s="47"/>
      <c r="B342" s="48"/>
      <c r="C342" s="48"/>
      <c r="D342" s="49" t="s">
        <v>140</v>
      </c>
      <c r="E342" s="49">
        <v>365.0</v>
      </c>
      <c r="F342" s="49">
        <v>365.0</v>
      </c>
      <c r="G342" s="50">
        <v>44108.0</v>
      </c>
      <c r="H342" s="50">
        <f t="shared" si="107"/>
        <v>46240</v>
      </c>
      <c r="I342" s="49">
        <f t="shared" si="108"/>
        <v>2132</v>
      </c>
      <c r="J342" s="51" t="str">
        <f t="shared" si="109"/>
        <v>CHECK DUE</v>
      </c>
      <c r="K342" s="52" t="s">
        <v>53</v>
      </c>
      <c r="L342" s="53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8.75" customHeight="1">
      <c r="A343" s="47"/>
      <c r="B343" s="48"/>
      <c r="C343" s="48"/>
      <c r="D343" s="49" t="s">
        <v>141</v>
      </c>
      <c r="E343" s="49">
        <v>30.0</v>
      </c>
      <c r="F343" s="49">
        <v>30.0</v>
      </c>
      <c r="G343" s="50">
        <v>44108.0</v>
      </c>
      <c r="H343" s="50">
        <f t="shared" si="107"/>
        <v>46240</v>
      </c>
      <c r="I343" s="49">
        <f t="shared" si="108"/>
        <v>2132</v>
      </c>
      <c r="J343" s="51" t="str">
        <f t="shared" si="109"/>
        <v>CHECK DUE</v>
      </c>
      <c r="K343" s="52" t="s">
        <v>53</v>
      </c>
      <c r="L343" s="53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8.75" customHeight="1">
      <c r="A344" s="47"/>
      <c r="B344" s="48"/>
      <c r="C344" s="48"/>
      <c r="D344" s="49" t="s">
        <v>142</v>
      </c>
      <c r="E344" s="49">
        <v>30.0</v>
      </c>
      <c r="F344" s="49">
        <v>30.0</v>
      </c>
      <c r="G344" s="50">
        <v>44108.0</v>
      </c>
      <c r="H344" s="50">
        <f t="shared" si="107"/>
        <v>46240</v>
      </c>
      <c r="I344" s="49">
        <f t="shared" si="108"/>
        <v>2132</v>
      </c>
      <c r="J344" s="51" t="str">
        <f t="shared" si="109"/>
        <v>CHECK DUE</v>
      </c>
      <c r="K344" s="52" t="s">
        <v>53</v>
      </c>
      <c r="L344" s="53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8.75" customHeight="1">
      <c r="A345" s="47"/>
      <c r="B345" s="48"/>
      <c r="C345" s="48"/>
      <c r="D345" s="49" t="s">
        <v>143</v>
      </c>
      <c r="E345" s="49">
        <v>365.0</v>
      </c>
      <c r="F345" s="49">
        <v>365.0</v>
      </c>
      <c r="G345" s="50">
        <v>44108.0</v>
      </c>
      <c r="H345" s="50">
        <f t="shared" si="107"/>
        <v>46240</v>
      </c>
      <c r="I345" s="49">
        <f t="shared" si="108"/>
        <v>2132</v>
      </c>
      <c r="J345" s="51" t="str">
        <f t="shared" si="109"/>
        <v>CHECK DUE</v>
      </c>
      <c r="K345" s="52" t="s">
        <v>53</v>
      </c>
      <c r="L345" s="53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8.75" customHeight="1">
      <c r="A346" s="47"/>
      <c r="B346" s="48"/>
      <c r="C346" s="48"/>
      <c r="D346" s="54" t="s">
        <v>144</v>
      </c>
      <c r="E346" s="49"/>
      <c r="F346" s="49"/>
      <c r="G346" s="50"/>
      <c r="H346" s="50"/>
      <c r="I346" s="49"/>
      <c r="J346" s="55"/>
      <c r="K346" s="77"/>
      <c r="L346" s="53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8.75" customHeight="1">
      <c r="A347" s="47"/>
      <c r="B347" s="48"/>
      <c r="C347" s="48"/>
      <c r="D347" s="49" t="s">
        <v>145</v>
      </c>
      <c r="E347" s="49">
        <v>30.0</v>
      </c>
      <c r="F347" s="49">
        <v>30.0</v>
      </c>
      <c r="G347" s="50">
        <v>44108.0</v>
      </c>
      <c r="H347" s="50">
        <f t="shared" ref="H347:H363" si="110">TODAY()</f>
        <v>46240</v>
      </c>
      <c r="I347" s="49">
        <f t="shared" ref="I347:I363" si="111">H347-G347</f>
        <v>2132</v>
      </c>
      <c r="J347" s="51" t="str">
        <f t="shared" ref="J347:J363" si="112">IF(I347&gt;=E347,"CHECK DUE","CHECKED")</f>
        <v>CHECK DUE</v>
      </c>
      <c r="K347" s="52" t="s">
        <v>53</v>
      </c>
      <c r="L347" s="53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8.75" customHeight="1">
      <c r="A348" s="47"/>
      <c r="B348" s="48"/>
      <c r="C348" s="48"/>
      <c r="D348" s="49" t="s">
        <v>146</v>
      </c>
      <c r="E348" s="49">
        <v>30.0</v>
      </c>
      <c r="F348" s="49">
        <v>30.0</v>
      </c>
      <c r="G348" s="50">
        <v>44108.0</v>
      </c>
      <c r="H348" s="50">
        <f t="shared" si="110"/>
        <v>46240</v>
      </c>
      <c r="I348" s="49">
        <f t="shared" si="111"/>
        <v>2132</v>
      </c>
      <c r="J348" s="51" t="str">
        <f t="shared" si="112"/>
        <v>CHECK DUE</v>
      </c>
      <c r="K348" s="52" t="s">
        <v>53</v>
      </c>
      <c r="L348" s="53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8.75" customHeight="1">
      <c r="A349" s="47"/>
      <c r="B349" s="48"/>
      <c r="C349" s="48"/>
      <c r="D349" s="49" t="s">
        <v>147</v>
      </c>
      <c r="E349" s="49">
        <v>30.0</v>
      </c>
      <c r="F349" s="49">
        <v>30.0</v>
      </c>
      <c r="G349" s="50">
        <v>44108.0</v>
      </c>
      <c r="H349" s="50">
        <f t="shared" si="110"/>
        <v>46240</v>
      </c>
      <c r="I349" s="49">
        <f t="shared" si="111"/>
        <v>2132</v>
      </c>
      <c r="J349" s="51" t="str">
        <f t="shared" si="112"/>
        <v>CHECK DUE</v>
      </c>
      <c r="K349" s="52" t="s">
        <v>53</v>
      </c>
      <c r="L349" s="53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8.75" customHeight="1">
      <c r="A350" s="47"/>
      <c r="B350" s="48"/>
      <c r="C350" s="48"/>
      <c r="D350" s="49" t="s">
        <v>148</v>
      </c>
      <c r="E350" s="49">
        <v>30.0</v>
      </c>
      <c r="F350" s="49">
        <v>30.0</v>
      </c>
      <c r="G350" s="50">
        <v>44108.0</v>
      </c>
      <c r="H350" s="50">
        <f t="shared" si="110"/>
        <v>46240</v>
      </c>
      <c r="I350" s="49">
        <f t="shared" si="111"/>
        <v>2132</v>
      </c>
      <c r="J350" s="51" t="str">
        <f t="shared" si="112"/>
        <v>CHECK DUE</v>
      </c>
      <c r="K350" s="52" t="s">
        <v>53</v>
      </c>
      <c r="L350" s="53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8.75" customHeight="1">
      <c r="A351" s="47"/>
      <c r="B351" s="48"/>
      <c r="C351" s="48"/>
      <c r="D351" s="49" t="s">
        <v>149</v>
      </c>
      <c r="E351" s="49">
        <v>30.0</v>
      </c>
      <c r="F351" s="49">
        <v>30.0</v>
      </c>
      <c r="G351" s="50">
        <v>44108.0</v>
      </c>
      <c r="H351" s="50">
        <f t="shared" si="110"/>
        <v>46240</v>
      </c>
      <c r="I351" s="49">
        <f t="shared" si="111"/>
        <v>2132</v>
      </c>
      <c r="J351" s="51" t="str">
        <f t="shared" si="112"/>
        <v>CHECK DUE</v>
      </c>
      <c r="K351" s="52" t="s">
        <v>53</v>
      </c>
      <c r="L351" s="53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8.75" customHeight="1">
      <c r="A352" s="47"/>
      <c r="B352" s="48"/>
      <c r="C352" s="48"/>
      <c r="D352" s="49" t="s">
        <v>150</v>
      </c>
      <c r="E352" s="49">
        <v>30.0</v>
      </c>
      <c r="F352" s="49">
        <v>30.0</v>
      </c>
      <c r="G352" s="50">
        <v>44108.0</v>
      </c>
      <c r="H352" s="50">
        <f t="shared" si="110"/>
        <v>46240</v>
      </c>
      <c r="I352" s="49">
        <f t="shared" si="111"/>
        <v>2132</v>
      </c>
      <c r="J352" s="51" t="str">
        <f t="shared" si="112"/>
        <v>CHECK DUE</v>
      </c>
      <c r="K352" s="52" t="s">
        <v>53</v>
      </c>
      <c r="L352" s="53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8.75" customHeight="1">
      <c r="A353" s="47"/>
      <c r="B353" s="48"/>
      <c r="C353" s="48"/>
      <c r="D353" s="49" t="s">
        <v>151</v>
      </c>
      <c r="E353" s="49">
        <v>30.0</v>
      </c>
      <c r="F353" s="49">
        <v>30.0</v>
      </c>
      <c r="G353" s="50">
        <v>44108.0</v>
      </c>
      <c r="H353" s="50">
        <f t="shared" si="110"/>
        <v>46240</v>
      </c>
      <c r="I353" s="49">
        <f t="shared" si="111"/>
        <v>2132</v>
      </c>
      <c r="J353" s="51" t="str">
        <f t="shared" si="112"/>
        <v>CHECK DUE</v>
      </c>
      <c r="K353" s="52" t="s">
        <v>53</v>
      </c>
      <c r="L353" s="53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8.75" customHeight="1">
      <c r="A354" s="47"/>
      <c r="B354" s="48"/>
      <c r="C354" s="48"/>
      <c r="D354" s="49" t="s">
        <v>152</v>
      </c>
      <c r="E354" s="49">
        <v>30.0</v>
      </c>
      <c r="F354" s="49">
        <v>30.0</v>
      </c>
      <c r="G354" s="50">
        <v>44108.0</v>
      </c>
      <c r="H354" s="50">
        <f t="shared" si="110"/>
        <v>46240</v>
      </c>
      <c r="I354" s="49">
        <f t="shared" si="111"/>
        <v>2132</v>
      </c>
      <c r="J354" s="51" t="str">
        <f t="shared" si="112"/>
        <v>CHECK DUE</v>
      </c>
      <c r="K354" s="52" t="s">
        <v>53</v>
      </c>
      <c r="L354" s="53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8.75" customHeight="1">
      <c r="A355" s="47"/>
      <c r="B355" s="48"/>
      <c r="C355" s="48"/>
      <c r="D355" s="49" t="s">
        <v>153</v>
      </c>
      <c r="E355" s="49">
        <v>30.0</v>
      </c>
      <c r="F355" s="49">
        <v>30.0</v>
      </c>
      <c r="G355" s="50">
        <v>44108.0</v>
      </c>
      <c r="H355" s="50">
        <f t="shared" si="110"/>
        <v>46240</v>
      </c>
      <c r="I355" s="49">
        <f t="shared" si="111"/>
        <v>2132</v>
      </c>
      <c r="J355" s="51" t="str">
        <f t="shared" si="112"/>
        <v>CHECK DUE</v>
      </c>
      <c r="K355" s="52" t="s">
        <v>53</v>
      </c>
      <c r="L355" s="53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7"/>
      <c r="B356" s="48"/>
      <c r="C356" s="48"/>
      <c r="D356" s="49" t="s">
        <v>154</v>
      </c>
      <c r="E356" s="49">
        <v>365.0</v>
      </c>
      <c r="F356" s="49">
        <v>365.0</v>
      </c>
      <c r="G356" s="50">
        <v>44108.0</v>
      </c>
      <c r="H356" s="50">
        <f t="shared" si="110"/>
        <v>46240</v>
      </c>
      <c r="I356" s="49">
        <f t="shared" si="111"/>
        <v>2132</v>
      </c>
      <c r="J356" s="51" t="str">
        <f t="shared" si="112"/>
        <v>CHECK DUE</v>
      </c>
      <c r="K356" s="52" t="s">
        <v>53</v>
      </c>
      <c r="L356" s="53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8.75" customHeight="1">
      <c r="A357" s="47"/>
      <c r="B357" s="48"/>
      <c r="C357" s="48"/>
      <c r="D357" s="49" t="s">
        <v>155</v>
      </c>
      <c r="E357" s="49">
        <v>30.0</v>
      </c>
      <c r="F357" s="49">
        <v>30.0</v>
      </c>
      <c r="G357" s="50">
        <v>44108.0</v>
      </c>
      <c r="H357" s="50">
        <f t="shared" si="110"/>
        <v>46240</v>
      </c>
      <c r="I357" s="49">
        <f t="shared" si="111"/>
        <v>2132</v>
      </c>
      <c r="J357" s="51" t="str">
        <f t="shared" si="112"/>
        <v>CHECK DUE</v>
      </c>
      <c r="K357" s="52" t="s">
        <v>53</v>
      </c>
      <c r="L357" s="53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8.75" customHeight="1">
      <c r="A358" s="47"/>
      <c r="B358" s="48"/>
      <c r="C358" s="48"/>
      <c r="D358" s="49" t="s">
        <v>156</v>
      </c>
      <c r="E358" s="49">
        <v>30.0</v>
      </c>
      <c r="F358" s="49">
        <v>30.0</v>
      </c>
      <c r="G358" s="50">
        <v>44108.0</v>
      </c>
      <c r="H358" s="50">
        <f t="shared" si="110"/>
        <v>46240</v>
      </c>
      <c r="I358" s="49">
        <f t="shared" si="111"/>
        <v>2132</v>
      </c>
      <c r="J358" s="51" t="str">
        <f t="shared" si="112"/>
        <v>CHECK DUE</v>
      </c>
      <c r="K358" s="52" t="s">
        <v>53</v>
      </c>
      <c r="L358" s="53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8.75" customHeight="1">
      <c r="A359" s="47"/>
      <c r="B359" s="48"/>
      <c r="C359" s="48"/>
      <c r="D359" s="49" t="s">
        <v>157</v>
      </c>
      <c r="E359" s="49">
        <v>1.0</v>
      </c>
      <c r="F359" s="49">
        <v>1.0</v>
      </c>
      <c r="G359" s="50">
        <v>44108.0</v>
      </c>
      <c r="H359" s="50">
        <f t="shared" si="110"/>
        <v>46240</v>
      </c>
      <c r="I359" s="49">
        <f t="shared" si="111"/>
        <v>2132</v>
      </c>
      <c r="J359" s="51" t="str">
        <f t="shared" si="112"/>
        <v>CHECK DUE</v>
      </c>
      <c r="K359" s="52" t="s">
        <v>53</v>
      </c>
      <c r="L359" s="53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8.75" customHeight="1">
      <c r="A360" s="47"/>
      <c r="B360" s="48"/>
      <c r="C360" s="48"/>
      <c r="D360" s="49" t="s">
        <v>158</v>
      </c>
      <c r="E360" s="49">
        <v>30.0</v>
      </c>
      <c r="F360" s="49">
        <v>30.0</v>
      </c>
      <c r="G360" s="50">
        <v>44108.0</v>
      </c>
      <c r="H360" s="50">
        <f t="shared" si="110"/>
        <v>46240</v>
      </c>
      <c r="I360" s="49">
        <f t="shared" si="111"/>
        <v>2132</v>
      </c>
      <c r="J360" s="51" t="str">
        <f t="shared" si="112"/>
        <v>CHECK DUE</v>
      </c>
      <c r="K360" s="52" t="s">
        <v>53</v>
      </c>
      <c r="L360" s="53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8.75" customHeight="1">
      <c r="A361" s="47"/>
      <c r="B361" s="48"/>
      <c r="C361" s="48"/>
      <c r="D361" s="49" t="s">
        <v>159</v>
      </c>
      <c r="E361" s="49">
        <v>1.0</v>
      </c>
      <c r="F361" s="49">
        <v>1.0</v>
      </c>
      <c r="G361" s="50">
        <v>44108.0</v>
      </c>
      <c r="H361" s="50">
        <f t="shared" si="110"/>
        <v>46240</v>
      </c>
      <c r="I361" s="49">
        <f t="shared" si="111"/>
        <v>2132</v>
      </c>
      <c r="J361" s="51" t="str">
        <f t="shared" si="112"/>
        <v>CHECK DUE</v>
      </c>
      <c r="K361" s="52" t="s">
        <v>53</v>
      </c>
      <c r="L361" s="53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8.75" customHeight="1">
      <c r="A362" s="47"/>
      <c r="B362" s="48"/>
      <c r="C362" s="48"/>
      <c r="D362" s="49" t="s">
        <v>160</v>
      </c>
      <c r="E362" s="49">
        <v>1.0</v>
      </c>
      <c r="F362" s="49">
        <v>1.0</v>
      </c>
      <c r="G362" s="50">
        <v>44108.0</v>
      </c>
      <c r="H362" s="50">
        <f t="shared" si="110"/>
        <v>46240</v>
      </c>
      <c r="I362" s="49">
        <f t="shared" si="111"/>
        <v>2132</v>
      </c>
      <c r="J362" s="51" t="str">
        <f t="shared" si="112"/>
        <v>CHECK DUE</v>
      </c>
      <c r="K362" s="52" t="s">
        <v>53</v>
      </c>
      <c r="L362" s="53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8.75" customHeight="1">
      <c r="A363" s="47"/>
      <c r="B363" s="48"/>
      <c r="C363" s="48"/>
      <c r="D363" s="49" t="s">
        <v>161</v>
      </c>
      <c r="E363" s="49">
        <v>7.0</v>
      </c>
      <c r="F363" s="49">
        <v>7.0</v>
      </c>
      <c r="G363" s="50">
        <v>44108.0</v>
      </c>
      <c r="H363" s="50">
        <f t="shared" si="110"/>
        <v>46240</v>
      </c>
      <c r="I363" s="49">
        <f t="shared" si="111"/>
        <v>2132</v>
      </c>
      <c r="J363" s="51" t="str">
        <f t="shared" si="112"/>
        <v>CHECK DUE</v>
      </c>
      <c r="K363" s="52" t="s">
        <v>53</v>
      </c>
      <c r="L363" s="53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8.75" customHeight="1">
      <c r="A364" s="47"/>
      <c r="B364" s="48"/>
      <c r="C364" s="48"/>
      <c r="D364" s="54" t="s">
        <v>162</v>
      </c>
      <c r="E364" s="49"/>
      <c r="F364" s="49"/>
      <c r="G364" s="50"/>
      <c r="H364" s="50"/>
      <c r="I364" s="49"/>
      <c r="J364" s="55"/>
      <c r="K364" s="77"/>
      <c r="L364" s="53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8.75" customHeight="1">
      <c r="A365" s="47"/>
      <c r="B365" s="48"/>
      <c r="C365" s="48"/>
      <c r="D365" s="49" t="s">
        <v>163</v>
      </c>
      <c r="E365" s="49">
        <v>1.0</v>
      </c>
      <c r="F365" s="49">
        <v>1.0</v>
      </c>
      <c r="G365" s="50">
        <v>44108.0</v>
      </c>
      <c r="H365" s="50">
        <f t="shared" ref="H365:H374" si="113">TODAY()</f>
        <v>46240</v>
      </c>
      <c r="I365" s="49">
        <f t="shared" ref="I365:I374" si="114">H365-G365</f>
        <v>2132</v>
      </c>
      <c r="J365" s="51" t="str">
        <f t="shared" ref="J365:J374" si="115">IF(I365&gt;=E365,"CHECK DUE","CHECKED")</f>
        <v>CHECK DUE</v>
      </c>
      <c r="K365" s="52" t="s">
        <v>53</v>
      </c>
      <c r="L365" s="53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8.75" customHeight="1">
      <c r="A366" s="47"/>
      <c r="B366" s="48"/>
      <c r="C366" s="48"/>
      <c r="D366" s="49" t="s">
        <v>164</v>
      </c>
      <c r="E366" s="49">
        <v>7.0</v>
      </c>
      <c r="F366" s="49">
        <v>7.0</v>
      </c>
      <c r="G366" s="50">
        <v>44108.0</v>
      </c>
      <c r="H366" s="50">
        <f t="shared" si="113"/>
        <v>46240</v>
      </c>
      <c r="I366" s="49">
        <f t="shared" si="114"/>
        <v>2132</v>
      </c>
      <c r="J366" s="51" t="str">
        <f t="shared" si="115"/>
        <v>CHECK DUE</v>
      </c>
      <c r="K366" s="52" t="s">
        <v>53</v>
      </c>
      <c r="L366" s="53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8.75" customHeight="1">
      <c r="A367" s="47"/>
      <c r="B367" s="48"/>
      <c r="C367" s="48"/>
      <c r="D367" s="49" t="s">
        <v>165</v>
      </c>
      <c r="E367" s="49">
        <v>7.0</v>
      </c>
      <c r="F367" s="49">
        <v>7.0</v>
      </c>
      <c r="G367" s="50">
        <v>44108.0</v>
      </c>
      <c r="H367" s="50">
        <f t="shared" si="113"/>
        <v>46240</v>
      </c>
      <c r="I367" s="49">
        <f t="shared" si="114"/>
        <v>2132</v>
      </c>
      <c r="J367" s="51" t="str">
        <f t="shared" si="115"/>
        <v>CHECK DUE</v>
      </c>
      <c r="K367" s="52" t="s">
        <v>53</v>
      </c>
      <c r="L367" s="53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8.75" customHeight="1">
      <c r="A368" s="47"/>
      <c r="B368" s="48"/>
      <c r="C368" s="48"/>
      <c r="D368" s="49" t="s">
        <v>166</v>
      </c>
      <c r="E368" s="49">
        <v>7.0</v>
      </c>
      <c r="F368" s="49">
        <v>7.0</v>
      </c>
      <c r="G368" s="50">
        <v>44108.0</v>
      </c>
      <c r="H368" s="50">
        <f t="shared" si="113"/>
        <v>46240</v>
      </c>
      <c r="I368" s="49">
        <f t="shared" si="114"/>
        <v>2132</v>
      </c>
      <c r="J368" s="51" t="str">
        <f t="shared" si="115"/>
        <v>CHECK DUE</v>
      </c>
      <c r="K368" s="52" t="s">
        <v>53</v>
      </c>
      <c r="L368" s="53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8.75" customHeight="1">
      <c r="A369" s="47"/>
      <c r="B369" s="48"/>
      <c r="C369" s="48"/>
      <c r="D369" s="49" t="s">
        <v>167</v>
      </c>
      <c r="E369" s="49">
        <v>1.0</v>
      </c>
      <c r="F369" s="49">
        <v>1.0</v>
      </c>
      <c r="G369" s="50">
        <v>44108.0</v>
      </c>
      <c r="H369" s="50">
        <f t="shared" si="113"/>
        <v>46240</v>
      </c>
      <c r="I369" s="49">
        <f t="shared" si="114"/>
        <v>2132</v>
      </c>
      <c r="J369" s="51" t="str">
        <f t="shared" si="115"/>
        <v>CHECK DUE</v>
      </c>
      <c r="K369" s="52" t="s">
        <v>53</v>
      </c>
      <c r="L369" s="53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8.75" customHeight="1">
      <c r="A370" s="47"/>
      <c r="B370" s="48"/>
      <c r="C370" s="48"/>
      <c r="D370" s="49" t="s">
        <v>168</v>
      </c>
      <c r="E370" s="49">
        <v>365.0</v>
      </c>
      <c r="F370" s="49">
        <v>365.0</v>
      </c>
      <c r="G370" s="50">
        <v>44108.0</v>
      </c>
      <c r="H370" s="50">
        <f t="shared" si="113"/>
        <v>46240</v>
      </c>
      <c r="I370" s="49">
        <f t="shared" si="114"/>
        <v>2132</v>
      </c>
      <c r="J370" s="51" t="str">
        <f t="shared" si="115"/>
        <v>CHECK DUE</v>
      </c>
      <c r="K370" s="52" t="s">
        <v>53</v>
      </c>
      <c r="L370" s="53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8.75" customHeight="1">
      <c r="A371" s="47"/>
      <c r="B371" s="48"/>
      <c r="C371" s="48"/>
      <c r="D371" s="49" t="s">
        <v>169</v>
      </c>
      <c r="E371" s="49">
        <v>1.0</v>
      </c>
      <c r="F371" s="49">
        <v>1.0</v>
      </c>
      <c r="G371" s="50">
        <v>44108.0</v>
      </c>
      <c r="H371" s="50">
        <f t="shared" si="113"/>
        <v>46240</v>
      </c>
      <c r="I371" s="49">
        <f t="shared" si="114"/>
        <v>2132</v>
      </c>
      <c r="J371" s="51" t="str">
        <f t="shared" si="115"/>
        <v>CHECK DUE</v>
      </c>
      <c r="K371" s="52" t="s">
        <v>53</v>
      </c>
      <c r="L371" s="53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8.75" customHeight="1">
      <c r="A372" s="47"/>
      <c r="B372" s="48"/>
      <c r="C372" s="48"/>
      <c r="D372" s="49" t="s">
        <v>170</v>
      </c>
      <c r="E372" s="49">
        <v>7.0</v>
      </c>
      <c r="F372" s="49">
        <v>7.0</v>
      </c>
      <c r="G372" s="50">
        <v>44108.0</v>
      </c>
      <c r="H372" s="50">
        <f t="shared" si="113"/>
        <v>46240</v>
      </c>
      <c r="I372" s="49">
        <f t="shared" si="114"/>
        <v>2132</v>
      </c>
      <c r="J372" s="51" t="str">
        <f t="shared" si="115"/>
        <v>CHECK DUE</v>
      </c>
      <c r="K372" s="52" t="s">
        <v>53</v>
      </c>
      <c r="L372" s="53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31.5" customHeight="1">
      <c r="A373" s="47"/>
      <c r="B373" s="48"/>
      <c r="C373" s="48"/>
      <c r="D373" s="49" t="s">
        <v>171</v>
      </c>
      <c r="E373" s="49">
        <v>1.0</v>
      </c>
      <c r="F373" s="49">
        <v>1.0</v>
      </c>
      <c r="G373" s="50">
        <v>44108.0</v>
      </c>
      <c r="H373" s="50">
        <f t="shared" si="113"/>
        <v>46240</v>
      </c>
      <c r="I373" s="49">
        <f t="shared" si="114"/>
        <v>2132</v>
      </c>
      <c r="J373" s="51" t="str">
        <f t="shared" si="115"/>
        <v>CHECK DUE</v>
      </c>
      <c r="K373" s="52" t="s">
        <v>53</v>
      </c>
      <c r="L373" s="53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7"/>
      <c r="B374" s="48"/>
      <c r="C374" s="48"/>
      <c r="D374" s="49" t="s">
        <v>172</v>
      </c>
      <c r="E374" s="49">
        <v>365.0</v>
      </c>
      <c r="F374" s="49">
        <v>365.0</v>
      </c>
      <c r="G374" s="50">
        <v>44108.0</v>
      </c>
      <c r="H374" s="50">
        <f t="shared" si="113"/>
        <v>46240</v>
      </c>
      <c r="I374" s="49">
        <f t="shared" si="114"/>
        <v>2132</v>
      </c>
      <c r="J374" s="51" t="str">
        <f t="shared" si="115"/>
        <v>CHECK DUE</v>
      </c>
      <c r="K374" s="52" t="s">
        <v>53</v>
      </c>
      <c r="L374" s="53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8.75" customHeight="1">
      <c r="A375" s="47"/>
      <c r="B375" s="48"/>
      <c r="C375" s="48"/>
      <c r="D375" s="54" t="s">
        <v>173</v>
      </c>
      <c r="E375" s="49"/>
      <c r="F375" s="49"/>
      <c r="G375" s="50"/>
      <c r="H375" s="50"/>
      <c r="I375" s="49"/>
      <c r="J375" s="55"/>
      <c r="K375" s="77"/>
      <c r="L375" s="53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8.75" customHeight="1">
      <c r="A376" s="47"/>
      <c r="B376" s="48"/>
      <c r="C376" s="48"/>
      <c r="D376" s="49" t="s">
        <v>174</v>
      </c>
      <c r="E376" s="49">
        <v>1.0</v>
      </c>
      <c r="F376" s="49">
        <v>1.0</v>
      </c>
      <c r="G376" s="50">
        <v>44108.0</v>
      </c>
      <c r="H376" s="50">
        <f t="shared" ref="H376:H386" si="116">TODAY()</f>
        <v>46240</v>
      </c>
      <c r="I376" s="49">
        <f t="shared" ref="I376:I386" si="117">H376-G376</f>
        <v>2132</v>
      </c>
      <c r="J376" s="51" t="str">
        <f t="shared" ref="J376:J386" si="118">IF(I376&gt;=E376,"CHECK DUE","CHECKED")</f>
        <v>CHECK DUE</v>
      </c>
      <c r="K376" s="52" t="s">
        <v>53</v>
      </c>
      <c r="L376" s="53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8.75" customHeight="1">
      <c r="A377" s="47"/>
      <c r="B377" s="48"/>
      <c r="C377" s="48"/>
      <c r="D377" s="49" t="s">
        <v>175</v>
      </c>
      <c r="E377" s="49">
        <v>1.0</v>
      </c>
      <c r="F377" s="49">
        <v>1.0</v>
      </c>
      <c r="G377" s="50">
        <v>44108.0</v>
      </c>
      <c r="H377" s="50">
        <f t="shared" si="116"/>
        <v>46240</v>
      </c>
      <c r="I377" s="49">
        <f t="shared" si="117"/>
        <v>2132</v>
      </c>
      <c r="J377" s="51" t="str">
        <f t="shared" si="118"/>
        <v>CHECK DUE</v>
      </c>
      <c r="K377" s="52" t="s">
        <v>53</v>
      </c>
      <c r="L377" s="53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8.75" customHeight="1">
      <c r="A378" s="47"/>
      <c r="B378" s="48"/>
      <c r="C378" s="48"/>
      <c r="D378" s="49" t="s">
        <v>176</v>
      </c>
      <c r="E378" s="49">
        <v>1.0</v>
      </c>
      <c r="F378" s="49">
        <v>1.0</v>
      </c>
      <c r="G378" s="50">
        <v>44108.0</v>
      </c>
      <c r="H378" s="50">
        <f t="shared" si="116"/>
        <v>46240</v>
      </c>
      <c r="I378" s="49">
        <f t="shared" si="117"/>
        <v>2132</v>
      </c>
      <c r="J378" s="51" t="str">
        <f t="shared" si="118"/>
        <v>CHECK DUE</v>
      </c>
      <c r="K378" s="52" t="s">
        <v>53</v>
      </c>
      <c r="L378" s="53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8.75" customHeight="1">
      <c r="A379" s="47"/>
      <c r="B379" s="48"/>
      <c r="C379" s="48"/>
      <c r="D379" s="49" t="s">
        <v>177</v>
      </c>
      <c r="E379" s="49">
        <v>30.0</v>
      </c>
      <c r="F379" s="49">
        <v>30.0</v>
      </c>
      <c r="G379" s="50">
        <v>44108.0</v>
      </c>
      <c r="H379" s="50">
        <f t="shared" si="116"/>
        <v>46240</v>
      </c>
      <c r="I379" s="49">
        <f t="shared" si="117"/>
        <v>2132</v>
      </c>
      <c r="J379" s="51" t="str">
        <f t="shared" si="118"/>
        <v>CHECK DUE</v>
      </c>
      <c r="K379" s="52" t="s">
        <v>53</v>
      </c>
      <c r="L379" s="53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8.75" customHeight="1">
      <c r="A380" s="47"/>
      <c r="B380" s="48"/>
      <c r="C380" s="48"/>
      <c r="D380" s="49" t="s">
        <v>178</v>
      </c>
      <c r="E380" s="49">
        <v>30.0</v>
      </c>
      <c r="F380" s="49">
        <v>30.0</v>
      </c>
      <c r="G380" s="50">
        <v>44108.0</v>
      </c>
      <c r="H380" s="50">
        <f t="shared" si="116"/>
        <v>46240</v>
      </c>
      <c r="I380" s="49">
        <f t="shared" si="117"/>
        <v>2132</v>
      </c>
      <c r="J380" s="51" t="str">
        <f t="shared" si="118"/>
        <v>CHECK DUE</v>
      </c>
      <c r="K380" s="52" t="s">
        <v>53</v>
      </c>
      <c r="L380" s="53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8.75" customHeight="1">
      <c r="A381" s="47"/>
      <c r="B381" s="48"/>
      <c r="C381" s="48"/>
      <c r="D381" s="49" t="s">
        <v>179</v>
      </c>
      <c r="E381" s="49">
        <v>30.0</v>
      </c>
      <c r="F381" s="49">
        <v>30.0</v>
      </c>
      <c r="G381" s="50">
        <v>44108.0</v>
      </c>
      <c r="H381" s="50">
        <f t="shared" si="116"/>
        <v>46240</v>
      </c>
      <c r="I381" s="49">
        <f t="shared" si="117"/>
        <v>2132</v>
      </c>
      <c r="J381" s="51" t="str">
        <f t="shared" si="118"/>
        <v>CHECK DUE</v>
      </c>
      <c r="K381" s="52" t="s">
        <v>53</v>
      </c>
      <c r="L381" s="53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8.75" customHeight="1">
      <c r="A382" s="47"/>
      <c r="B382" s="48"/>
      <c r="C382" s="48"/>
      <c r="D382" s="49" t="s">
        <v>180</v>
      </c>
      <c r="E382" s="49">
        <v>30.0</v>
      </c>
      <c r="F382" s="49">
        <v>30.0</v>
      </c>
      <c r="G382" s="50">
        <v>44108.0</v>
      </c>
      <c r="H382" s="50">
        <f t="shared" si="116"/>
        <v>46240</v>
      </c>
      <c r="I382" s="49">
        <f t="shared" si="117"/>
        <v>2132</v>
      </c>
      <c r="J382" s="51" t="str">
        <f t="shared" si="118"/>
        <v>CHECK DUE</v>
      </c>
      <c r="K382" s="52" t="s">
        <v>53</v>
      </c>
      <c r="L382" s="53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31.5" customHeight="1">
      <c r="A383" s="47"/>
      <c r="B383" s="48"/>
      <c r="C383" s="48"/>
      <c r="D383" s="49" t="s">
        <v>181</v>
      </c>
      <c r="E383" s="49">
        <v>30.0</v>
      </c>
      <c r="F383" s="49">
        <v>30.0</v>
      </c>
      <c r="G383" s="50">
        <v>44108.0</v>
      </c>
      <c r="H383" s="50">
        <f t="shared" si="116"/>
        <v>46240</v>
      </c>
      <c r="I383" s="49">
        <f t="shared" si="117"/>
        <v>2132</v>
      </c>
      <c r="J383" s="51" t="str">
        <f t="shared" si="118"/>
        <v>CHECK DUE</v>
      </c>
      <c r="K383" s="52" t="s">
        <v>53</v>
      </c>
      <c r="L383" s="53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8.75" customHeight="1">
      <c r="A384" s="47"/>
      <c r="B384" s="48"/>
      <c r="C384" s="48"/>
      <c r="D384" s="49" t="s">
        <v>182</v>
      </c>
      <c r="E384" s="49">
        <v>30.0</v>
      </c>
      <c r="F384" s="49">
        <v>30.0</v>
      </c>
      <c r="G384" s="50">
        <v>44108.0</v>
      </c>
      <c r="H384" s="50">
        <f t="shared" si="116"/>
        <v>46240</v>
      </c>
      <c r="I384" s="49">
        <f t="shared" si="117"/>
        <v>2132</v>
      </c>
      <c r="J384" s="51" t="str">
        <f t="shared" si="118"/>
        <v>CHECK DUE</v>
      </c>
      <c r="K384" s="52" t="s">
        <v>53</v>
      </c>
      <c r="L384" s="53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8.75" customHeight="1">
      <c r="A385" s="47"/>
      <c r="B385" s="48"/>
      <c r="C385" s="48"/>
      <c r="D385" s="49" t="s">
        <v>183</v>
      </c>
      <c r="E385" s="49">
        <v>30.0</v>
      </c>
      <c r="F385" s="49">
        <v>30.0</v>
      </c>
      <c r="G385" s="50">
        <v>44108.0</v>
      </c>
      <c r="H385" s="50">
        <f t="shared" si="116"/>
        <v>46240</v>
      </c>
      <c r="I385" s="49">
        <f t="shared" si="117"/>
        <v>2132</v>
      </c>
      <c r="J385" s="51" t="str">
        <f t="shared" si="118"/>
        <v>CHECK DUE</v>
      </c>
      <c r="K385" s="52" t="s">
        <v>53</v>
      </c>
      <c r="L385" s="53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8.75" customHeight="1">
      <c r="A386" s="47"/>
      <c r="B386" s="48"/>
      <c r="C386" s="48"/>
      <c r="D386" s="49" t="s">
        <v>184</v>
      </c>
      <c r="E386" s="49">
        <v>365.0</v>
      </c>
      <c r="F386" s="49">
        <v>365.0</v>
      </c>
      <c r="G386" s="50">
        <v>44108.0</v>
      </c>
      <c r="H386" s="50">
        <f t="shared" si="116"/>
        <v>46240</v>
      </c>
      <c r="I386" s="49">
        <f t="shared" si="117"/>
        <v>2132</v>
      </c>
      <c r="J386" s="51" t="str">
        <f t="shared" si="118"/>
        <v>CHECK DUE</v>
      </c>
      <c r="K386" s="52" t="s">
        <v>53</v>
      </c>
      <c r="L386" s="53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8.75" customHeight="1">
      <c r="A387" s="47"/>
      <c r="B387" s="48"/>
      <c r="C387" s="48"/>
      <c r="D387" s="54" t="s">
        <v>185</v>
      </c>
      <c r="E387" s="49"/>
      <c r="F387" s="49"/>
      <c r="G387" s="50">
        <v>44108.0</v>
      </c>
      <c r="H387" s="50"/>
      <c r="I387" s="49"/>
      <c r="J387" s="55"/>
      <c r="K387" s="77"/>
      <c r="L387" s="53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8.75" customHeight="1">
      <c r="A388" s="47"/>
      <c r="B388" s="48"/>
      <c r="C388" s="48"/>
      <c r="D388" s="49" t="s">
        <v>186</v>
      </c>
      <c r="E388" s="49">
        <v>1.0</v>
      </c>
      <c r="F388" s="49">
        <v>1.0</v>
      </c>
      <c r="G388" s="50">
        <v>44108.0</v>
      </c>
      <c r="H388" s="50">
        <f t="shared" ref="H388:H405" si="119">TODAY()</f>
        <v>46240</v>
      </c>
      <c r="I388" s="49">
        <f t="shared" ref="I388:I405" si="120">H388-G388</f>
        <v>2132</v>
      </c>
      <c r="J388" s="51" t="str">
        <f t="shared" ref="J388:J405" si="121">IF(I388&gt;=E388,"CHECK DUE","CHECKED")</f>
        <v>CHECK DUE</v>
      </c>
      <c r="K388" s="52" t="s">
        <v>53</v>
      </c>
      <c r="L388" s="53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8.75" customHeight="1">
      <c r="A389" s="47"/>
      <c r="B389" s="48"/>
      <c r="C389" s="48"/>
      <c r="D389" s="49" t="s">
        <v>187</v>
      </c>
      <c r="E389" s="49">
        <v>1.0</v>
      </c>
      <c r="F389" s="49">
        <v>1.0</v>
      </c>
      <c r="G389" s="50">
        <v>44108.0</v>
      </c>
      <c r="H389" s="50">
        <f t="shared" si="119"/>
        <v>46240</v>
      </c>
      <c r="I389" s="49">
        <f t="shared" si="120"/>
        <v>2132</v>
      </c>
      <c r="J389" s="51" t="str">
        <f t="shared" si="121"/>
        <v>CHECK DUE</v>
      </c>
      <c r="K389" s="52" t="s">
        <v>53</v>
      </c>
      <c r="L389" s="53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8.75" customHeight="1">
      <c r="A390" s="47"/>
      <c r="B390" s="48"/>
      <c r="C390" s="48"/>
      <c r="D390" s="49" t="s">
        <v>188</v>
      </c>
      <c r="E390" s="49">
        <v>1.0</v>
      </c>
      <c r="F390" s="49">
        <v>1.0</v>
      </c>
      <c r="G390" s="50">
        <v>44108.0</v>
      </c>
      <c r="H390" s="50">
        <f t="shared" si="119"/>
        <v>46240</v>
      </c>
      <c r="I390" s="49">
        <f t="shared" si="120"/>
        <v>2132</v>
      </c>
      <c r="J390" s="51" t="str">
        <f t="shared" si="121"/>
        <v>CHECK DUE</v>
      </c>
      <c r="K390" s="52" t="s">
        <v>53</v>
      </c>
      <c r="L390" s="53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8.75" customHeight="1">
      <c r="A391" s="47"/>
      <c r="B391" s="48"/>
      <c r="C391" s="48"/>
      <c r="D391" s="49" t="s">
        <v>189</v>
      </c>
      <c r="E391" s="49">
        <v>1.0</v>
      </c>
      <c r="F391" s="49">
        <v>1.0</v>
      </c>
      <c r="G391" s="50">
        <v>44108.0</v>
      </c>
      <c r="H391" s="50">
        <f t="shared" si="119"/>
        <v>46240</v>
      </c>
      <c r="I391" s="49">
        <f t="shared" si="120"/>
        <v>2132</v>
      </c>
      <c r="J391" s="51" t="str">
        <f t="shared" si="121"/>
        <v>CHECK DUE</v>
      </c>
      <c r="K391" s="52" t="s">
        <v>53</v>
      </c>
      <c r="L391" s="53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8.75" customHeight="1">
      <c r="A392" s="47"/>
      <c r="B392" s="48"/>
      <c r="C392" s="48"/>
      <c r="D392" s="49" t="s">
        <v>190</v>
      </c>
      <c r="E392" s="49">
        <v>1.0</v>
      </c>
      <c r="F392" s="49">
        <v>1.0</v>
      </c>
      <c r="G392" s="50">
        <v>44108.0</v>
      </c>
      <c r="H392" s="50">
        <f t="shared" si="119"/>
        <v>46240</v>
      </c>
      <c r="I392" s="49">
        <f t="shared" si="120"/>
        <v>2132</v>
      </c>
      <c r="J392" s="51" t="str">
        <f t="shared" si="121"/>
        <v>CHECK DUE</v>
      </c>
      <c r="K392" s="52" t="s">
        <v>53</v>
      </c>
      <c r="L392" s="53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8.75" customHeight="1">
      <c r="A393" s="47"/>
      <c r="B393" s="48"/>
      <c r="C393" s="48"/>
      <c r="D393" s="49" t="s">
        <v>191</v>
      </c>
      <c r="E393" s="49">
        <v>1.0</v>
      </c>
      <c r="F393" s="49">
        <v>1.0</v>
      </c>
      <c r="G393" s="50">
        <v>44108.0</v>
      </c>
      <c r="H393" s="50">
        <f t="shared" si="119"/>
        <v>46240</v>
      </c>
      <c r="I393" s="49">
        <f t="shared" si="120"/>
        <v>2132</v>
      </c>
      <c r="J393" s="51" t="str">
        <f t="shared" si="121"/>
        <v>CHECK DUE</v>
      </c>
      <c r="K393" s="52" t="s">
        <v>53</v>
      </c>
      <c r="L393" s="53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8.75" customHeight="1">
      <c r="A394" s="47"/>
      <c r="B394" s="48"/>
      <c r="C394" s="48"/>
      <c r="D394" s="49" t="s">
        <v>192</v>
      </c>
      <c r="E394" s="49">
        <v>1.0</v>
      </c>
      <c r="F394" s="49">
        <v>1.0</v>
      </c>
      <c r="G394" s="50">
        <v>44108.0</v>
      </c>
      <c r="H394" s="50">
        <f t="shared" si="119"/>
        <v>46240</v>
      </c>
      <c r="I394" s="49">
        <f t="shared" si="120"/>
        <v>2132</v>
      </c>
      <c r="J394" s="51" t="str">
        <f t="shared" si="121"/>
        <v>CHECK DUE</v>
      </c>
      <c r="K394" s="52" t="s">
        <v>53</v>
      </c>
      <c r="L394" s="53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8.75" customHeight="1">
      <c r="A395" s="47"/>
      <c r="B395" s="48"/>
      <c r="C395" s="48"/>
      <c r="D395" s="49" t="s">
        <v>193</v>
      </c>
      <c r="E395" s="49">
        <v>1.0</v>
      </c>
      <c r="F395" s="49">
        <v>1.0</v>
      </c>
      <c r="G395" s="50">
        <v>44108.0</v>
      </c>
      <c r="H395" s="50">
        <f t="shared" si="119"/>
        <v>46240</v>
      </c>
      <c r="I395" s="49">
        <f t="shared" si="120"/>
        <v>2132</v>
      </c>
      <c r="J395" s="51" t="str">
        <f t="shared" si="121"/>
        <v>CHECK DUE</v>
      </c>
      <c r="K395" s="52" t="s">
        <v>53</v>
      </c>
      <c r="L395" s="53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8.75" customHeight="1">
      <c r="A396" s="47"/>
      <c r="B396" s="48"/>
      <c r="C396" s="48"/>
      <c r="D396" s="49" t="s">
        <v>194</v>
      </c>
      <c r="E396" s="49">
        <v>1.0</v>
      </c>
      <c r="F396" s="49">
        <v>1.0</v>
      </c>
      <c r="G396" s="50">
        <v>44108.0</v>
      </c>
      <c r="H396" s="50">
        <f t="shared" si="119"/>
        <v>46240</v>
      </c>
      <c r="I396" s="49">
        <f t="shared" si="120"/>
        <v>2132</v>
      </c>
      <c r="J396" s="51" t="str">
        <f t="shared" si="121"/>
        <v>CHECK DUE</v>
      </c>
      <c r="K396" s="52" t="s">
        <v>53</v>
      </c>
      <c r="L396" s="53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8.75" customHeight="1">
      <c r="A397" s="47"/>
      <c r="B397" s="48"/>
      <c r="C397" s="48"/>
      <c r="D397" s="49" t="s">
        <v>195</v>
      </c>
      <c r="E397" s="49">
        <v>1.0</v>
      </c>
      <c r="F397" s="49">
        <v>1.0</v>
      </c>
      <c r="G397" s="50">
        <v>44108.0</v>
      </c>
      <c r="H397" s="50">
        <f t="shared" si="119"/>
        <v>46240</v>
      </c>
      <c r="I397" s="49">
        <f t="shared" si="120"/>
        <v>2132</v>
      </c>
      <c r="J397" s="51" t="str">
        <f t="shared" si="121"/>
        <v>CHECK DUE</v>
      </c>
      <c r="K397" s="52" t="s">
        <v>53</v>
      </c>
      <c r="L397" s="53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8.75" customHeight="1">
      <c r="A398" s="47"/>
      <c r="B398" s="48"/>
      <c r="C398" s="48"/>
      <c r="D398" s="49" t="s">
        <v>196</v>
      </c>
      <c r="E398" s="49">
        <v>1.0</v>
      </c>
      <c r="F398" s="49">
        <v>1.0</v>
      </c>
      <c r="G398" s="50">
        <v>44108.0</v>
      </c>
      <c r="H398" s="50">
        <f t="shared" si="119"/>
        <v>46240</v>
      </c>
      <c r="I398" s="49">
        <f t="shared" si="120"/>
        <v>2132</v>
      </c>
      <c r="J398" s="51" t="str">
        <f t="shared" si="121"/>
        <v>CHECK DUE</v>
      </c>
      <c r="K398" s="52" t="s">
        <v>53</v>
      </c>
      <c r="L398" s="53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8.75" customHeight="1">
      <c r="A399" s="47"/>
      <c r="B399" s="48"/>
      <c r="C399" s="48"/>
      <c r="D399" s="49" t="s">
        <v>197</v>
      </c>
      <c r="E399" s="49">
        <v>1.0</v>
      </c>
      <c r="F399" s="49">
        <v>1.0</v>
      </c>
      <c r="G399" s="50">
        <v>44108.0</v>
      </c>
      <c r="H399" s="50">
        <f t="shared" si="119"/>
        <v>46240</v>
      </c>
      <c r="I399" s="49">
        <f t="shared" si="120"/>
        <v>2132</v>
      </c>
      <c r="J399" s="51" t="str">
        <f t="shared" si="121"/>
        <v>CHECK DUE</v>
      </c>
      <c r="K399" s="52" t="s">
        <v>53</v>
      </c>
      <c r="L399" s="53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8.75" customHeight="1">
      <c r="A400" s="47"/>
      <c r="B400" s="48"/>
      <c r="C400" s="48"/>
      <c r="D400" s="49" t="s">
        <v>198</v>
      </c>
      <c r="E400" s="49">
        <v>1.0</v>
      </c>
      <c r="F400" s="49">
        <v>1.0</v>
      </c>
      <c r="G400" s="50">
        <v>44108.0</v>
      </c>
      <c r="H400" s="50">
        <f t="shared" si="119"/>
        <v>46240</v>
      </c>
      <c r="I400" s="49">
        <f t="shared" si="120"/>
        <v>2132</v>
      </c>
      <c r="J400" s="51" t="str">
        <f t="shared" si="121"/>
        <v>CHECK DUE</v>
      </c>
      <c r="K400" s="52" t="s">
        <v>53</v>
      </c>
      <c r="L400" s="53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8.75" customHeight="1">
      <c r="A401" s="47"/>
      <c r="B401" s="48"/>
      <c r="C401" s="48"/>
      <c r="D401" s="49" t="s">
        <v>199</v>
      </c>
      <c r="E401" s="49">
        <v>1.0</v>
      </c>
      <c r="F401" s="49">
        <v>1.0</v>
      </c>
      <c r="G401" s="50">
        <v>44108.0</v>
      </c>
      <c r="H401" s="50">
        <f t="shared" si="119"/>
        <v>46240</v>
      </c>
      <c r="I401" s="49">
        <f t="shared" si="120"/>
        <v>2132</v>
      </c>
      <c r="J401" s="51" t="str">
        <f t="shared" si="121"/>
        <v>CHECK DUE</v>
      </c>
      <c r="K401" s="52" t="s">
        <v>53</v>
      </c>
      <c r="L401" s="53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8.75" customHeight="1">
      <c r="A402" s="47"/>
      <c r="B402" s="48"/>
      <c r="C402" s="48"/>
      <c r="D402" s="49" t="s">
        <v>200</v>
      </c>
      <c r="E402" s="49">
        <v>7.0</v>
      </c>
      <c r="F402" s="49">
        <v>7.0</v>
      </c>
      <c r="G402" s="50">
        <v>44108.0</v>
      </c>
      <c r="H402" s="50">
        <f t="shared" si="119"/>
        <v>46240</v>
      </c>
      <c r="I402" s="49">
        <f t="shared" si="120"/>
        <v>2132</v>
      </c>
      <c r="J402" s="51" t="str">
        <f t="shared" si="121"/>
        <v>CHECK DUE</v>
      </c>
      <c r="K402" s="52" t="s">
        <v>53</v>
      </c>
      <c r="L402" s="53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8.75" customHeight="1">
      <c r="A403" s="47"/>
      <c r="B403" s="48"/>
      <c r="C403" s="48"/>
      <c r="D403" s="49" t="s">
        <v>201</v>
      </c>
      <c r="E403" s="49">
        <v>1.0</v>
      </c>
      <c r="F403" s="49">
        <v>1.0</v>
      </c>
      <c r="G403" s="50">
        <v>44108.0</v>
      </c>
      <c r="H403" s="50">
        <f t="shared" si="119"/>
        <v>46240</v>
      </c>
      <c r="I403" s="49">
        <f t="shared" si="120"/>
        <v>2132</v>
      </c>
      <c r="J403" s="51" t="str">
        <f t="shared" si="121"/>
        <v>CHECK DUE</v>
      </c>
      <c r="K403" s="52" t="s">
        <v>53</v>
      </c>
      <c r="L403" s="53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8.75" customHeight="1">
      <c r="A404" s="47"/>
      <c r="B404" s="48"/>
      <c r="C404" s="48"/>
      <c r="D404" s="49" t="s">
        <v>202</v>
      </c>
      <c r="E404" s="49">
        <v>30.0</v>
      </c>
      <c r="F404" s="49">
        <v>30.0</v>
      </c>
      <c r="G404" s="50">
        <v>44108.0</v>
      </c>
      <c r="H404" s="50">
        <f t="shared" si="119"/>
        <v>46240</v>
      </c>
      <c r="I404" s="49">
        <f t="shared" si="120"/>
        <v>2132</v>
      </c>
      <c r="J404" s="51" t="str">
        <f t="shared" si="121"/>
        <v>CHECK DUE</v>
      </c>
      <c r="K404" s="52" t="s">
        <v>53</v>
      </c>
      <c r="L404" s="53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8.75" customHeight="1">
      <c r="A405" s="47"/>
      <c r="B405" s="48"/>
      <c r="C405" s="48"/>
      <c r="D405" s="49" t="s">
        <v>203</v>
      </c>
      <c r="E405" s="49">
        <v>30.0</v>
      </c>
      <c r="F405" s="49">
        <v>30.0</v>
      </c>
      <c r="G405" s="50">
        <v>44108.0</v>
      </c>
      <c r="H405" s="50">
        <f t="shared" si="119"/>
        <v>46240</v>
      </c>
      <c r="I405" s="49">
        <f t="shared" si="120"/>
        <v>2132</v>
      </c>
      <c r="J405" s="51" t="str">
        <f t="shared" si="121"/>
        <v>CHECK DUE</v>
      </c>
      <c r="K405" s="52" t="s">
        <v>53</v>
      </c>
      <c r="L405" s="53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8.75" customHeight="1">
      <c r="A406" s="47"/>
      <c r="B406" s="78"/>
      <c r="C406" s="62"/>
      <c r="D406" s="57"/>
      <c r="E406" s="57"/>
      <c r="F406" s="57"/>
      <c r="G406" s="58"/>
      <c r="H406" s="58"/>
      <c r="I406" s="57"/>
      <c r="J406" s="79"/>
      <c r="K406" s="59"/>
      <c r="L406" s="60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8.75" customHeight="1">
      <c r="A407" s="38">
        <v>10.0</v>
      </c>
      <c r="B407" s="39" t="s">
        <v>204</v>
      </c>
      <c r="C407" s="40" t="s">
        <v>53</v>
      </c>
      <c r="D407" s="41" t="s">
        <v>205</v>
      </c>
      <c r="E407" s="42"/>
      <c r="F407" s="42"/>
      <c r="G407" s="43"/>
      <c r="H407" s="43"/>
      <c r="I407" s="42"/>
      <c r="J407" s="44"/>
      <c r="K407" s="45"/>
      <c r="L407" s="46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8.75" customHeight="1">
      <c r="A408" s="47"/>
      <c r="B408" s="48"/>
      <c r="C408" s="48"/>
      <c r="D408" s="49" t="s">
        <v>206</v>
      </c>
      <c r="E408" s="49">
        <v>30.0</v>
      </c>
      <c r="F408" s="49">
        <v>30.0</v>
      </c>
      <c r="G408" s="50">
        <v>44108.0</v>
      </c>
      <c r="H408" s="50">
        <f t="shared" ref="H408:H444" si="122">TODAY()</f>
        <v>46240</v>
      </c>
      <c r="I408" s="49">
        <f t="shared" ref="I408:I419" si="123">H408-G408</f>
        <v>2132</v>
      </c>
      <c r="J408" s="51" t="str">
        <f t="shared" ref="J408:J444" si="124">IF(I408&gt;=E408,"CHECK DUE","CHECKED")</f>
        <v>CHECK DUE</v>
      </c>
      <c r="K408" s="52" t="s">
        <v>53</v>
      </c>
      <c r="L408" s="53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8.75" customHeight="1">
      <c r="A409" s="47"/>
      <c r="B409" s="48"/>
      <c r="C409" s="48"/>
      <c r="D409" s="49" t="s">
        <v>207</v>
      </c>
      <c r="E409" s="49">
        <v>1.0</v>
      </c>
      <c r="F409" s="49">
        <v>1.0</v>
      </c>
      <c r="G409" s="50">
        <v>44108.0</v>
      </c>
      <c r="H409" s="50">
        <f t="shared" si="122"/>
        <v>46240</v>
      </c>
      <c r="I409" s="49">
        <f t="shared" si="123"/>
        <v>2132</v>
      </c>
      <c r="J409" s="51" t="str">
        <f t="shared" si="124"/>
        <v>CHECK DUE</v>
      </c>
      <c r="K409" s="52" t="s">
        <v>53</v>
      </c>
      <c r="L409" s="53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8.75" customHeight="1">
      <c r="A410" s="47"/>
      <c r="B410" s="48"/>
      <c r="C410" s="48"/>
      <c r="D410" s="49" t="s">
        <v>208</v>
      </c>
      <c r="E410" s="49">
        <v>30.0</v>
      </c>
      <c r="F410" s="49">
        <v>30.0</v>
      </c>
      <c r="G410" s="50">
        <v>44108.0</v>
      </c>
      <c r="H410" s="50">
        <f t="shared" si="122"/>
        <v>46240</v>
      </c>
      <c r="I410" s="49">
        <f t="shared" si="123"/>
        <v>2132</v>
      </c>
      <c r="J410" s="51" t="str">
        <f t="shared" si="124"/>
        <v>CHECK DUE</v>
      </c>
      <c r="K410" s="52" t="s">
        <v>53</v>
      </c>
      <c r="L410" s="53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8.75" customHeight="1">
      <c r="A411" s="47"/>
      <c r="B411" s="48"/>
      <c r="C411" s="48"/>
      <c r="D411" s="49" t="s">
        <v>209</v>
      </c>
      <c r="E411" s="49">
        <v>30.0</v>
      </c>
      <c r="F411" s="49">
        <v>30.0</v>
      </c>
      <c r="G411" s="50">
        <v>44108.0</v>
      </c>
      <c r="H411" s="50">
        <f t="shared" si="122"/>
        <v>46240</v>
      </c>
      <c r="I411" s="49">
        <f t="shared" si="123"/>
        <v>2132</v>
      </c>
      <c r="J411" s="51" t="str">
        <f t="shared" si="124"/>
        <v>CHECK DUE</v>
      </c>
      <c r="K411" s="52" t="s">
        <v>53</v>
      </c>
      <c r="L411" s="53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8.75" customHeight="1">
      <c r="A412" s="47"/>
      <c r="B412" s="48"/>
      <c r="C412" s="48"/>
      <c r="D412" s="49" t="s">
        <v>210</v>
      </c>
      <c r="E412" s="49">
        <v>1.0</v>
      </c>
      <c r="F412" s="49">
        <v>1.0</v>
      </c>
      <c r="G412" s="50">
        <v>44108.0</v>
      </c>
      <c r="H412" s="50">
        <f t="shared" si="122"/>
        <v>46240</v>
      </c>
      <c r="I412" s="49">
        <f t="shared" si="123"/>
        <v>2132</v>
      </c>
      <c r="J412" s="51" t="str">
        <f t="shared" si="124"/>
        <v>CHECK DUE</v>
      </c>
      <c r="K412" s="52" t="s">
        <v>53</v>
      </c>
      <c r="L412" s="53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8.75" customHeight="1">
      <c r="A413" s="47"/>
      <c r="B413" s="48"/>
      <c r="C413" s="48"/>
      <c r="D413" s="49" t="s">
        <v>211</v>
      </c>
      <c r="E413" s="49">
        <v>7.0</v>
      </c>
      <c r="F413" s="49">
        <v>7.0</v>
      </c>
      <c r="G413" s="50">
        <v>44108.0</v>
      </c>
      <c r="H413" s="50">
        <f t="shared" si="122"/>
        <v>46240</v>
      </c>
      <c r="I413" s="49">
        <f t="shared" si="123"/>
        <v>2132</v>
      </c>
      <c r="J413" s="51" t="str">
        <f t="shared" si="124"/>
        <v>CHECK DUE</v>
      </c>
      <c r="K413" s="52" t="s">
        <v>53</v>
      </c>
      <c r="L413" s="53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8.75" customHeight="1">
      <c r="A414" s="47"/>
      <c r="B414" s="48"/>
      <c r="C414" s="48"/>
      <c r="D414" s="49" t="s">
        <v>212</v>
      </c>
      <c r="E414" s="49">
        <v>30.0</v>
      </c>
      <c r="F414" s="49">
        <v>30.0</v>
      </c>
      <c r="G414" s="50">
        <v>44108.0</v>
      </c>
      <c r="H414" s="50">
        <f t="shared" si="122"/>
        <v>46240</v>
      </c>
      <c r="I414" s="49">
        <f t="shared" si="123"/>
        <v>2132</v>
      </c>
      <c r="J414" s="51" t="str">
        <f t="shared" si="124"/>
        <v>CHECK DUE</v>
      </c>
      <c r="K414" s="52" t="s">
        <v>53</v>
      </c>
      <c r="L414" s="53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8.75" customHeight="1">
      <c r="A415" s="47"/>
      <c r="B415" s="48"/>
      <c r="C415" s="48"/>
      <c r="D415" s="49" t="s">
        <v>213</v>
      </c>
      <c r="E415" s="49">
        <v>30.0</v>
      </c>
      <c r="F415" s="49">
        <v>30.0</v>
      </c>
      <c r="G415" s="50">
        <v>44108.0</v>
      </c>
      <c r="H415" s="50">
        <f t="shared" si="122"/>
        <v>46240</v>
      </c>
      <c r="I415" s="49">
        <f t="shared" si="123"/>
        <v>2132</v>
      </c>
      <c r="J415" s="51" t="str">
        <f t="shared" si="124"/>
        <v>CHECK DUE</v>
      </c>
      <c r="K415" s="52" t="s">
        <v>53</v>
      </c>
      <c r="L415" s="53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7"/>
      <c r="B416" s="48"/>
      <c r="C416" s="48"/>
      <c r="D416" s="49" t="s">
        <v>214</v>
      </c>
      <c r="E416" s="49">
        <v>30.0</v>
      </c>
      <c r="F416" s="49">
        <v>30.0</v>
      </c>
      <c r="G416" s="50">
        <v>44108.0</v>
      </c>
      <c r="H416" s="50">
        <f t="shared" si="122"/>
        <v>46240</v>
      </c>
      <c r="I416" s="49">
        <f t="shared" si="123"/>
        <v>2132</v>
      </c>
      <c r="J416" s="51" t="str">
        <f t="shared" si="124"/>
        <v>CHECK DUE</v>
      </c>
      <c r="K416" s="52" t="s">
        <v>53</v>
      </c>
      <c r="L416" s="53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8.75" customHeight="1">
      <c r="A417" s="47"/>
      <c r="B417" s="48"/>
      <c r="C417" s="48"/>
      <c r="D417" s="49" t="s">
        <v>215</v>
      </c>
      <c r="E417" s="49">
        <v>30.0</v>
      </c>
      <c r="F417" s="49">
        <v>30.0</v>
      </c>
      <c r="G417" s="50">
        <v>44108.0</v>
      </c>
      <c r="H417" s="50">
        <f t="shared" si="122"/>
        <v>46240</v>
      </c>
      <c r="I417" s="49">
        <f t="shared" si="123"/>
        <v>2132</v>
      </c>
      <c r="J417" s="51" t="str">
        <f t="shared" si="124"/>
        <v>CHECK DUE</v>
      </c>
      <c r="K417" s="52" t="s">
        <v>53</v>
      </c>
      <c r="L417" s="53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7"/>
      <c r="B418" s="48"/>
      <c r="C418" s="48"/>
      <c r="D418" s="49" t="s">
        <v>216</v>
      </c>
      <c r="E418" s="49">
        <v>1.0</v>
      </c>
      <c r="F418" s="49">
        <v>1.0</v>
      </c>
      <c r="G418" s="50">
        <v>44108.0</v>
      </c>
      <c r="H418" s="50">
        <f t="shared" si="122"/>
        <v>46240</v>
      </c>
      <c r="I418" s="49">
        <f t="shared" si="123"/>
        <v>2132</v>
      </c>
      <c r="J418" s="51" t="str">
        <f t="shared" si="124"/>
        <v>CHECK DUE</v>
      </c>
      <c r="K418" s="52" t="s">
        <v>53</v>
      </c>
      <c r="L418" s="53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8.75" customHeight="1">
      <c r="A419" s="47"/>
      <c r="B419" s="48"/>
      <c r="C419" s="48"/>
      <c r="D419" s="49" t="s">
        <v>217</v>
      </c>
      <c r="E419" s="49">
        <v>1.0</v>
      </c>
      <c r="F419" s="49">
        <v>1.0</v>
      </c>
      <c r="G419" s="50">
        <v>44108.0</v>
      </c>
      <c r="H419" s="50">
        <f t="shared" si="122"/>
        <v>46240</v>
      </c>
      <c r="I419" s="49">
        <f t="shared" si="123"/>
        <v>2132</v>
      </c>
      <c r="J419" s="51" t="str">
        <f t="shared" si="124"/>
        <v>CHECK DUE</v>
      </c>
      <c r="K419" s="52" t="s">
        <v>53</v>
      </c>
      <c r="L419" s="53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8.75" customHeight="1">
      <c r="A420" s="47"/>
      <c r="B420" s="48"/>
      <c r="C420" s="48"/>
      <c r="D420" s="49" t="s">
        <v>218</v>
      </c>
      <c r="E420" s="49">
        <v>365.0</v>
      </c>
      <c r="F420" s="49">
        <v>365.0</v>
      </c>
      <c r="G420" s="50">
        <v>44108.0</v>
      </c>
      <c r="H420" s="50">
        <f t="shared" si="122"/>
        <v>46240</v>
      </c>
      <c r="I420" s="49"/>
      <c r="J420" s="51" t="str">
        <f t="shared" si="124"/>
        <v>CHECKED</v>
      </c>
      <c r="K420" s="52" t="s">
        <v>53</v>
      </c>
      <c r="L420" s="53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8.75" customHeight="1">
      <c r="A421" s="47"/>
      <c r="B421" s="48"/>
      <c r="C421" s="48"/>
      <c r="D421" s="49" t="s">
        <v>219</v>
      </c>
      <c r="E421" s="49">
        <v>30.0</v>
      </c>
      <c r="F421" s="49">
        <v>30.0</v>
      </c>
      <c r="G421" s="50">
        <v>44108.0</v>
      </c>
      <c r="H421" s="50">
        <f t="shared" si="122"/>
        <v>46240</v>
      </c>
      <c r="I421" s="49">
        <f t="shared" ref="I421:I444" si="125">H421-G421</f>
        <v>2132</v>
      </c>
      <c r="J421" s="51" t="str">
        <f t="shared" si="124"/>
        <v>CHECK DUE</v>
      </c>
      <c r="K421" s="52" t="s">
        <v>53</v>
      </c>
      <c r="L421" s="53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8.75" customHeight="1">
      <c r="A422" s="47"/>
      <c r="B422" s="48"/>
      <c r="C422" s="48"/>
      <c r="D422" s="49" t="s">
        <v>220</v>
      </c>
      <c r="E422" s="49">
        <v>30.0</v>
      </c>
      <c r="F422" s="49">
        <v>30.0</v>
      </c>
      <c r="G422" s="50">
        <v>44108.0</v>
      </c>
      <c r="H422" s="50">
        <f t="shared" si="122"/>
        <v>46240</v>
      </c>
      <c r="I422" s="49">
        <f t="shared" si="125"/>
        <v>2132</v>
      </c>
      <c r="J422" s="51" t="str">
        <f t="shared" si="124"/>
        <v>CHECK DUE</v>
      </c>
      <c r="K422" s="52" t="s">
        <v>53</v>
      </c>
      <c r="L422" s="53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8.75" customHeight="1">
      <c r="A423" s="47"/>
      <c r="B423" s="48"/>
      <c r="C423" s="48"/>
      <c r="D423" s="49" t="s">
        <v>221</v>
      </c>
      <c r="E423" s="49">
        <v>30.0</v>
      </c>
      <c r="F423" s="49">
        <v>30.0</v>
      </c>
      <c r="G423" s="50">
        <v>44108.0</v>
      </c>
      <c r="H423" s="50">
        <f t="shared" si="122"/>
        <v>46240</v>
      </c>
      <c r="I423" s="49">
        <f t="shared" si="125"/>
        <v>2132</v>
      </c>
      <c r="J423" s="51" t="str">
        <f t="shared" si="124"/>
        <v>CHECK DUE</v>
      </c>
      <c r="K423" s="52" t="s">
        <v>53</v>
      </c>
      <c r="L423" s="53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8.75" customHeight="1">
      <c r="A424" s="47"/>
      <c r="B424" s="48"/>
      <c r="C424" s="48"/>
      <c r="D424" s="49" t="s">
        <v>222</v>
      </c>
      <c r="E424" s="49">
        <v>30.0</v>
      </c>
      <c r="F424" s="49">
        <v>30.0</v>
      </c>
      <c r="G424" s="50">
        <v>44108.0</v>
      </c>
      <c r="H424" s="50">
        <f t="shared" si="122"/>
        <v>46240</v>
      </c>
      <c r="I424" s="49">
        <f t="shared" si="125"/>
        <v>2132</v>
      </c>
      <c r="J424" s="51" t="str">
        <f t="shared" si="124"/>
        <v>CHECK DUE</v>
      </c>
      <c r="K424" s="52" t="s">
        <v>53</v>
      </c>
      <c r="L424" s="53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8.75" customHeight="1">
      <c r="A425" s="47"/>
      <c r="B425" s="48"/>
      <c r="C425" s="48"/>
      <c r="D425" s="49" t="s">
        <v>223</v>
      </c>
      <c r="E425" s="49">
        <v>1.0</v>
      </c>
      <c r="F425" s="49">
        <v>1.0</v>
      </c>
      <c r="G425" s="50">
        <v>44108.0</v>
      </c>
      <c r="H425" s="50">
        <f t="shared" si="122"/>
        <v>46240</v>
      </c>
      <c r="I425" s="49">
        <f t="shared" si="125"/>
        <v>2132</v>
      </c>
      <c r="J425" s="51" t="str">
        <f t="shared" si="124"/>
        <v>CHECK DUE</v>
      </c>
      <c r="K425" s="52" t="s">
        <v>53</v>
      </c>
      <c r="L425" s="53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8.75" customHeight="1">
      <c r="A426" s="47"/>
      <c r="B426" s="48"/>
      <c r="C426" s="48"/>
      <c r="D426" s="49" t="s">
        <v>224</v>
      </c>
      <c r="E426" s="49">
        <v>7.0</v>
      </c>
      <c r="F426" s="49">
        <v>7.0</v>
      </c>
      <c r="G426" s="50">
        <v>44108.0</v>
      </c>
      <c r="H426" s="50">
        <f t="shared" si="122"/>
        <v>46240</v>
      </c>
      <c r="I426" s="49">
        <f t="shared" si="125"/>
        <v>2132</v>
      </c>
      <c r="J426" s="51" t="str">
        <f t="shared" si="124"/>
        <v>CHECK DUE</v>
      </c>
      <c r="K426" s="52" t="s">
        <v>53</v>
      </c>
      <c r="L426" s="53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8.75" customHeight="1">
      <c r="A427" s="47"/>
      <c r="B427" s="48"/>
      <c r="C427" s="48"/>
      <c r="D427" s="49" t="s">
        <v>225</v>
      </c>
      <c r="E427" s="49">
        <v>1.0</v>
      </c>
      <c r="F427" s="49">
        <v>1.0</v>
      </c>
      <c r="G427" s="50">
        <v>44108.0</v>
      </c>
      <c r="H427" s="50">
        <f t="shared" si="122"/>
        <v>46240</v>
      </c>
      <c r="I427" s="49">
        <f t="shared" si="125"/>
        <v>2132</v>
      </c>
      <c r="J427" s="51" t="str">
        <f t="shared" si="124"/>
        <v>CHECK DUE</v>
      </c>
      <c r="K427" s="52" t="s">
        <v>53</v>
      </c>
      <c r="L427" s="53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8.75" customHeight="1">
      <c r="A428" s="47"/>
      <c r="B428" s="48"/>
      <c r="C428" s="48"/>
      <c r="D428" s="49" t="s">
        <v>226</v>
      </c>
      <c r="E428" s="49">
        <v>1.0</v>
      </c>
      <c r="F428" s="49">
        <v>1.0</v>
      </c>
      <c r="G428" s="50">
        <v>44108.0</v>
      </c>
      <c r="H428" s="50">
        <f t="shared" si="122"/>
        <v>46240</v>
      </c>
      <c r="I428" s="49">
        <f t="shared" si="125"/>
        <v>2132</v>
      </c>
      <c r="J428" s="51" t="str">
        <f t="shared" si="124"/>
        <v>CHECK DUE</v>
      </c>
      <c r="K428" s="52" t="s">
        <v>53</v>
      </c>
      <c r="L428" s="53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7"/>
      <c r="B429" s="48"/>
      <c r="C429" s="48"/>
      <c r="D429" s="49" t="s">
        <v>227</v>
      </c>
      <c r="E429" s="49">
        <v>30.0</v>
      </c>
      <c r="F429" s="49">
        <v>30.0</v>
      </c>
      <c r="G429" s="50">
        <v>44108.0</v>
      </c>
      <c r="H429" s="50">
        <f t="shared" si="122"/>
        <v>46240</v>
      </c>
      <c r="I429" s="49">
        <f t="shared" si="125"/>
        <v>2132</v>
      </c>
      <c r="J429" s="51" t="str">
        <f t="shared" si="124"/>
        <v>CHECK DUE</v>
      </c>
      <c r="K429" s="52" t="s">
        <v>53</v>
      </c>
      <c r="L429" s="53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8.75" customHeight="1">
      <c r="A430" s="47"/>
      <c r="B430" s="48"/>
      <c r="C430" s="48"/>
      <c r="D430" s="49" t="s">
        <v>228</v>
      </c>
      <c r="E430" s="49">
        <v>7.0</v>
      </c>
      <c r="F430" s="49">
        <v>7.0</v>
      </c>
      <c r="G430" s="50">
        <v>44108.0</v>
      </c>
      <c r="H430" s="50">
        <f t="shared" si="122"/>
        <v>46240</v>
      </c>
      <c r="I430" s="49">
        <f t="shared" si="125"/>
        <v>2132</v>
      </c>
      <c r="J430" s="51" t="str">
        <f t="shared" si="124"/>
        <v>CHECK DUE</v>
      </c>
      <c r="K430" s="52" t="s">
        <v>53</v>
      </c>
      <c r="L430" s="53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8.75" customHeight="1">
      <c r="A431" s="47"/>
      <c r="B431" s="48"/>
      <c r="C431" s="48"/>
      <c r="D431" s="49" t="s">
        <v>229</v>
      </c>
      <c r="E431" s="49">
        <v>30.0</v>
      </c>
      <c r="F431" s="49">
        <v>30.0</v>
      </c>
      <c r="G431" s="50">
        <v>44108.0</v>
      </c>
      <c r="H431" s="50">
        <f t="shared" si="122"/>
        <v>46240</v>
      </c>
      <c r="I431" s="49">
        <f t="shared" si="125"/>
        <v>2132</v>
      </c>
      <c r="J431" s="51" t="str">
        <f t="shared" si="124"/>
        <v>CHECK DUE</v>
      </c>
      <c r="K431" s="52" t="s">
        <v>53</v>
      </c>
      <c r="L431" s="53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8.75" customHeight="1">
      <c r="A432" s="47"/>
      <c r="B432" s="48"/>
      <c r="C432" s="48"/>
      <c r="D432" s="49" t="s">
        <v>230</v>
      </c>
      <c r="E432" s="49">
        <v>7.0</v>
      </c>
      <c r="F432" s="49">
        <v>7.0</v>
      </c>
      <c r="G432" s="50">
        <v>44108.0</v>
      </c>
      <c r="H432" s="50">
        <f t="shared" si="122"/>
        <v>46240</v>
      </c>
      <c r="I432" s="49">
        <f t="shared" si="125"/>
        <v>2132</v>
      </c>
      <c r="J432" s="51" t="str">
        <f t="shared" si="124"/>
        <v>CHECK DUE</v>
      </c>
      <c r="K432" s="52" t="s">
        <v>53</v>
      </c>
      <c r="L432" s="53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7"/>
      <c r="B433" s="48"/>
      <c r="C433" s="48"/>
      <c r="D433" s="49" t="s">
        <v>231</v>
      </c>
      <c r="E433" s="49">
        <v>30.0</v>
      </c>
      <c r="F433" s="49">
        <v>30.0</v>
      </c>
      <c r="G433" s="50">
        <v>44108.0</v>
      </c>
      <c r="H433" s="50">
        <f t="shared" si="122"/>
        <v>46240</v>
      </c>
      <c r="I433" s="49">
        <f t="shared" si="125"/>
        <v>2132</v>
      </c>
      <c r="J433" s="51" t="str">
        <f t="shared" si="124"/>
        <v>CHECK DUE</v>
      </c>
      <c r="K433" s="52" t="s">
        <v>53</v>
      </c>
      <c r="L433" s="53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8.75" customHeight="1">
      <c r="A434" s="47"/>
      <c r="B434" s="48"/>
      <c r="C434" s="48"/>
      <c r="D434" s="49" t="s">
        <v>232</v>
      </c>
      <c r="E434" s="49">
        <v>30.0</v>
      </c>
      <c r="F434" s="49">
        <v>30.0</v>
      </c>
      <c r="G434" s="50">
        <v>44108.0</v>
      </c>
      <c r="H434" s="50">
        <f t="shared" si="122"/>
        <v>46240</v>
      </c>
      <c r="I434" s="49">
        <f t="shared" si="125"/>
        <v>2132</v>
      </c>
      <c r="J434" s="51" t="str">
        <f t="shared" si="124"/>
        <v>CHECK DUE</v>
      </c>
      <c r="K434" s="52" t="s">
        <v>53</v>
      </c>
      <c r="L434" s="53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8.75" customHeight="1">
      <c r="A435" s="47"/>
      <c r="B435" s="48"/>
      <c r="C435" s="48"/>
      <c r="D435" s="49" t="s">
        <v>233</v>
      </c>
      <c r="E435" s="49">
        <v>1.0</v>
      </c>
      <c r="F435" s="49">
        <v>1.0</v>
      </c>
      <c r="G435" s="50">
        <v>44108.0</v>
      </c>
      <c r="H435" s="50">
        <f t="shared" si="122"/>
        <v>46240</v>
      </c>
      <c r="I435" s="49">
        <f t="shared" si="125"/>
        <v>2132</v>
      </c>
      <c r="J435" s="51" t="str">
        <f t="shared" si="124"/>
        <v>CHECK DUE</v>
      </c>
      <c r="K435" s="52" t="s">
        <v>53</v>
      </c>
      <c r="L435" s="53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8.75" customHeight="1">
      <c r="A436" s="47"/>
      <c r="B436" s="48"/>
      <c r="C436" s="48"/>
      <c r="D436" s="49" t="s">
        <v>234</v>
      </c>
      <c r="E436" s="49">
        <v>1.0</v>
      </c>
      <c r="F436" s="49">
        <v>1.0</v>
      </c>
      <c r="G436" s="50">
        <v>44108.0</v>
      </c>
      <c r="H436" s="50">
        <f t="shared" si="122"/>
        <v>46240</v>
      </c>
      <c r="I436" s="49">
        <f t="shared" si="125"/>
        <v>2132</v>
      </c>
      <c r="J436" s="51" t="str">
        <f t="shared" si="124"/>
        <v>CHECK DUE</v>
      </c>
      <c r="K436" s="52" t="s">
        <v>53</v>
      </c>
      <c r="L436" s="53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8.75" customHeight="1">
      <c r="A437" s="47"/>
      <c r="B437" s="48"/>
      <c r="C437" s="48"/>
      <c r="D437" s="49" t="s">
        <v>235</v>
      </c>
      <c r="E437" s="49">
        <v>7.0</v>
      </c>
      <c r="F437" s="49">
        <v>7.0</v>
      </c>
      <c r="G437" s="50">
        <v>44108.0</v>
      </c>
      <c r="H437" s="50">
        <f t="shared" si="122"/>
        <v>46240</v>
      </c>
      <c r="I437" s="49">
        <f t="shared" si="125"/>
        <v>2132</v>
      </c>
      <c r="J437" s="51" t="str">
        <f t="shared" si="124"/>
        <v>CHECK DUE</v>
      </c>
      <c r="K437" s="52" t="s">
        <v>53</v>
      </c>
      <c r="L437" s="53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8.75" customHeight="1">
      <c r="A438" s="47"/>
      <c r="B438" s="48"/>
      <c r="C438" s="48"/>
      <c r="D438" s="49" t="s">
        <v>236</v>
      </c>
      <c r="E438" s="49">
        <v>7.0</v>
      </c>
      <c r="F438" s="49">
        <v>7.0</v>
      </c>
      <c r="G438" s="50">
        <v>44108.0</v>
      </c>
      <c r="H438" s="50">
        <f t="shared" si="122"/>
        <v>46240</v>
      </c>
      <c r="I438" s="49">
        <f t="shared" si="125"/>
        <v>2132</v>
      </c>
      <c r="J438" s="51" t="str">
        <f t="shared" si="124"/>
        <v>CHECK DUE</v>
      </c>
      <c r="K438" s="52" t="s">
        <v>53</v>
      </c>
      <c r="L438" s="53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8.75" customHeight="1">
      <c r="A439" s="47"/>
      <c r="B439" s="48"/>
      <c r="C439" s="48"/>
      <c r="D439" s="49" t="s">
        <v>237</v>
      </c>
      <c r="E439" s="49">
        <v>30.0</v>
      </c>
      <c r="F439" s="49">
        <v>30.0</v>
      </c>
      <c r="G439" s="50">
        <v>44108.0</v>
      </c>
      <c r="H439" s="50">
        <f t="shared" si="122"/>
        <v>46240</v>
      </c>
      <c r="I439" s="49">
        <f t="shared" si="125"/>
        <v>2132</v>
      </c>
      <c r="J439" s="51" t="str">
        <f t="shared" si="124"/>
        <v>CHECK DUE</v>
      </c>
      <c r="K439" s="52" t="s">
        <v>53</v>
      </c>
      <c r="L439" s="53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8.75" customHeight="1">
      <c r="A440" s="47"/>
      <c r="B440" s="48"/>
      <c r="C440" s="48"/>
      <c r="D440" s="49" t="s">
        <v>238</v>
      </c>
      <c r="E440" s="49">
        <v>7.0</v>
      </c>
      <c r="F440" s="49">
        <v>7.0</v>
      </c>
      <c r="G440" s="50">
        <v>44108.0</v>
      </c>
      <c r="H440" s="50">
        <f t="shared" si="122"/>
        <v>46240</v>
      </c>
      <c r="I440" s="49">
        <f t="shared" si="125"/>
        <v>2132</v>
      </c>
      <c r="J440" s="51" t="str">
        <f t="shared" si="124"/>
        <v>CHECK DUE</v>
      </c>
      <c r="K440" s="52" t="s">
        <v>53</v>
      </c>
      <c r="L440" s="53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8.75" customHeight="1">
      <c r="A441" s="47"/>
      <c r="B441" s="48"/>
      <c r="C441" s="48"/>
      <c r="D441" s="49" t="s">
        <v>239</v>
      </c>
      <c r="E441" s="49">
        <v>7.0</v>
      </c>
      <c r="F441" s="49">
        <v>7.0</v>
      </c>
      <c r="G441" s="50">
        <v>44108.0</v>
      </c>
      <c r="H441" s="50">
        <f t="shared" si="122"/>
        <v>46240</v>
      </c>
      <c r="I441" s="49">
        <f t="shared" si="125"/>
        <v>2132</v>
      </c>
      <c r="J441" s="51" t="str">
        <f t="shared" si="124"/>
        <v>CHECK DUE</v>
      </c>
      <c r="K441" s="52" t="s">
        <v>53</v>
      </c>
      <c r="L441" s="53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8.75" customHeight="1">
      <c r="A442" s="47"/>
      <c r="B442" s="48"/>
      <c r="C442" s="48"/>
      <c r="D442" s="49" t="s">
        <v>240</v>
      </c>
      <c r="E442" s="49">
        <v>1.0</v>
      </c>
      <c r="F442" s="49">
        <v>1.0</v>
      </c>
      <c r="G442" s="50">
        <v>44108.0</v>
      </c>
      <c r="H442" s="50">
        <f t="shared" si="122"/>
        <v>46240</v>
      </c>
      <c r="I442" s="49">
        <f t="shared" si="125"/>
        <v>2132</v>
      </c>
      <c r="J442" s="51" t="str">
        <f t="shared" si="124"/>
        <v>CHECK DUE</v>
      </c>
      <c r="K442" s="52" t="s">
        <v>53</v>
      </c>
      <c r="L442" s="53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8.75" customHeight="1">
      <c r="A443" s="47"/>
      <c r="B443" s="48"/>
      <c r="C443" s="48"/>
      <c r="D443" s="49" t="s">
        <v>241</v>
      </c>
      <c r="E443" s="49">
        <v>1.0</v>
      </c>
      <c r="F443" s="49">
        <v>1.0</v>
      </c>
      <c r="G443" s="50">
        <v>44108.0</v>
      </c>
      <c r="H443" s="50">
        <f t="shared" si="122"/>
        <v>46240</v>
      </c>
      <c r="I443" s="49">
        <f t="shared" si="125"/>
        <v>2132</v>
      </c>
      <c r="J443" s="51" t="str">
        <f t="shared" si="124"/>
        <v>CHECK DUE</v>
      </c>
      <c r="K443" s="52" t="s">
        <v>53</v>
      </c>
      <c r="L443" s="53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8.75" customHeight="1">
      <c r="A444" s="47"/>
      <c r="B444" s="48"/>
      <c r="C444" s="48"/>
      <c r="D444" s="49" t="s">
        <v>242</v>
      </c>
      <c r="E444" s="49">
        <v>30.0</v>
      </c>
      <c r="F444" s="49">
        <v>30.0</v>
      </c>
      <c r="G444" s="50">
        <v>44108.0</v>
      </c>
      <c r="H444" s="50">
        <f t="shared" si="122"/>
        <v>46240</v>
      </c>
      <c r="I444" s="49">
        <f t="shared" si="125"/>
        <v>2132</v>
      </c>
      <c r="J444" s="51" t="str">
        <f t="shared" si="124"/>
        <v>CHECK DUE</v>
      </c>
      <c r="K444" s="52" t="s">
        <v>53</v>
      </c>
      <c r="L444" s="53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8.75" customHeight="1">
      <c r="A445" s="61"/>
      <c r="B445" s="62"/>
      <c r="C445" s="62"/>
      <c r="D445" s="63"/>
      <c r="E445" s="63"/>
      <c r="F445" s="63"/>
      <c r="G445" s="50">
        <v>44108.0</v>
      </c>
      <c r="H445" s="64"/>
      <c r="I445" s="63"/>
      <c r="J445" s="65"/>
      <c r="K445" s="66"/>
      <c r="L445" s="67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8.75" customHeight="1">
      <c r="A446" s="68">
        <v>11.0</v>
      </c>
      <c r="B446" s="69" t="s">
        <v>243</v>
      </c>
      <c r="C446" s="70" t="s">
        <v>53</v>
      </c>
      <c r="D446" s="72" t="s">
        <v>244</v>
      </c>
      <c r="E446" s="72">
        <v>1.0</v>
      </c>
      <c r="F446" s="72">
        <v>1.0</v>
      </c>
      <c r="G446" s="50">
        <v>44108.0</v>
      </c>
      <c r="H446" s="73">
        <f t="shared" ref="H446:H451" si="126">TODAY()</f>
        <v>46240</v>
      </c>
      <c r="I446" s="72">
        <f>H446-G446</f>
        <v>2132</v>
      </c>
      <c r="J446" s="51" t="str">
        <f t="shared" ref="J446:J451" si="127">IF(I446&gt;=E446,"CHECK DUE","CHECKED")</f>
        <v>CHECK DUE</v>
      </c>
      <c r="K446" s="52" t="s">
        <v>53</v>
      </c>
      <c r="L446" s="76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8.75" customHeight="1">
      <c r="A447" s="47"/>
      <c r="B447" s="48"/>
      <c r="C447" s="48"/>
      <c r="D447" s="49" t="s">
        <v>245</v>
      </c>
      <c r="E447" s="49">
        <v>365.0</v>
      </c>
      <c r="F447" s="49">
        <v>365.0</v>
      </c>
      <c r="G447" s="50">
        <v>44108.0</v>
      </c>
      <c r="H447" s="50">
        <f t="shared" si="126"/>
        <v>46240</v>
      </c>
      <c r="I447" s="49"/>
      <c r="J447" s="51" t="str">
        <f t="shared" si="127"/>
        <v>CHECKED</v>
      </c>
      <c r="K447" s="52" t="s">
        <v>53</v>
      </c>
      <c r="L447" s="53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8.75" customHeight="1">
      <c r="A448" s="47"/>
      <c r="B448" s="48"/>
      <c r="C448" s="48"/>
      <c r="D448" s="49" t="s">
        <v>246</v>
      </c>
      <c r="E448" s="49">
        <v>365.0</v>
      </c>
      <c r="F448" s="49">
        <v>365.0</v>
      </c>
      <c r="G448" s="50">
        <v>44108.0</v>
      </c>
      <c r="H448" s="50">
        <f t="shared" si="126"/>
        <v>46240</v>
      </c>
      <c r="I448" s="49"/>
      <c r="J448" s="51" t="str">
        <f t="shared" si="127"/>
        <v>CHECKED</v>
      </c>
      <c r="K448" s="52" t="s">
        <v>53</v>
      </c>
      <c r="L448" s="53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8.75" customHeight="1">
      <c r="A449" s="47"/>
      <c r="B449" s="48"/>
      <c r="C449" s="48"/>
      <c r="D449" s="49" t="s">
        <v>247</v>
      </c>
      <c r="E449" s="49">
        <v>365.0</v>
      </c>
      <c r="F449" s="49">
        <v>365.0</v>
      </c>
      <c r="G449" s="50">
        <v>44108.0</v>
      </c>
      <c r="H449" s="50">
        <f t="shared" si="126"/>
        <v>46240</v>
      </c>
      <c r="I449" s="49"/>
      <c r="J449" s="51" t="str">
        <f t="shared" si="127"/>
        <v>CHECKED</v>
      </c>
      <c r="K449" s="52" t="s">
        <v>53</v>
      </c>
      <c r="L449" s="53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7"/>
      <c r="B450" s="48"/>
      <c r="C450" s="48"/>
      <c r="D450" s="49" t="s">
        <v>248</v>
      </c>
      <c r="E450" s="49">
        <v>7.0</v>
      </c>
      <c r="F450" s="49">
        <v>7.0</v>
      </c>
      <c r="G450" s="50">
        <v>44108.0</v>
      </c>
      <c r="H450" s="50">
        <f t="shared" si="126"/>
        <v>46240</v>
      </c>
      <c r="I450" s="49">
        <f t="shared" ref="I450:I451" si="128">H450-G450</f>
        <v>2132</v>
      </c>
      <c r="J450" s="51" t="str">
        <f t="shared" si="127"/>
        <v>CHECK DUE</v>
      </c>
      <c r="K450" s="52" t="s">
        <v>53</v>
      </c>
      <c r="L450" s="53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7"/>
      <c r="B451" s="48"/>
      <c r="C451" s="48"/>
      <c r="D451" s="49" t="s">
        <v>249</v>
      </c>
      <c r="E451" s="49">
        <v>21.0</v>
      </c>
      <c r="F451" s="49">
        <v>21.0</v>
      </c>
      <c r="G451" s="50">
        <v>44108.0</v>
      </c>
      <c r="H451" s="50">
        <f t="shared" si="126"/>
        <v>46240</v>
      </c>
      <c r="I451" s="49">
        <f t="shared" si="128"/>
        <v>2132</v>
      </c>
      <c r="J451" s="51" t="str">
        <f t="shared" si="127"/>
        <v>CHECK DUE</v>
      </c>
      <c r="K451" s="52" t="s">
        <v>53</v>
      </c>
      <c r="L451" s="53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8.75" customHeight="1">
      <c r="A452" s="47"/>
      <c r="B452" s="78"/>
      <c r="C452" s="48"/>
      <c r="D452" s="57"/>
      <c r="E452" s="57"/>
      <c r="F452" s="57"/>
      <c r="G452" s="50">
        <v>44108.0</v>
      </c>
      <c r="H452" s="58"/>
      <c r="I452" s="57"/>
      <c r="J452" s="79"/>
      <c r="K452" s="59"/>
      <c r="L452" s="60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8.75" customHeight="1">
      <c r="A453" s="38">
        <v>12.0</v>
      </c>
      <c r="B453" s="39" t="s">
        <v>250</v>
      </c>
      <c r="C453" s="40" t="s">
        <v>53</v>
      </c>
      <c r="D453" s="42" t="s">
        <v>244</v>
      </c>
      <c r="E453" s="42">
        <v>1.0</v>
      </c>
      <c r="F453" s="42">
        <v>1.0</v>
      </c>
      <c r="G453" s="50">
        <v>44108.0</v>
      </c>
      <c r="H453" s="43">
        <f t="shared" ref="H453:H460" si="129">TODAY()</f>
        <v>46240</v>
      </c>
      <c r="I453" s="42">
        <f t="shared" ref="I453:I460" si="130">H453-G453</f>
        <v>2132</v>
      </c>
      <c r="J453" s="81" t="str">
        <f t="shared" ref="J453:J460" si="131">IF(I453&gt;=E453,"CHECK DUE","CHECKED")</f>
        <v>CHECK DUE</v>
      </c>
      <c r="K453" s="52" t="s">
        <v>53</v>
      </c>
      <c r="L453" s="46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8.75" customHeight="1">
      <c r="A454" s="47"/>
      <c r="B454" s="48"/>
      <c r="C454" s="48"/>
      <c r="D454" s="49" t="s">
        <v>245</v>
      </c>
      <c r="E454" s="49">
        <v>365.0</v>
      </c>
      <c r="F454" s="49">
        <v>365.0</v>
      </c>
      <c r="G454" s="50">
        <v>44108.0</v>
      </c>
      <c r="H454" s="50">
        <f t="shared" si="129"/>
        <v>46240</v>
      </c>
      <c r="I454" s="49">
        <f t="shared" si="130"/>
        <v>2132</v>
      </c>
      <c r="J454" s="51" t="str">
        <f t="shared" si="131"/>
        <v>CHECK DUE</v>
      </c>
      <c r="K454" s="52" t="s">
        <v>53</v>
      </c>
      <c r="L454" s="53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7"/>
      <c r="B455" s="48"/>
      <c r="C455" s="48"/>
      <c r="D455" s="49" t="s">
        <v>251</v>
      </c>
      <c r="E455" s="49">
        <v>365.0</v>
      </c>
      <c r="F455" s="49">
        <v>365.0</v>
      </c>
      <c r="G455" s="50">
        <v>44108.0</v>
      </c>
      <c r="H455" s="50">
        <f t="shared" si="129"/>
        <v>46240</v>
      </c>
      <c r="I455" s="49">
        <f t="shared" si="130"/>
        <v>2132</v>
      </c>
      <c r="J455" s="51" t="str">
        <f t="shared" si="131"/>
        <v>CHECK DUE</v>
      </c>
      <c r="K455" s="52" t="s">
        <v>53</v>
      </c>
      <c r="L455" s="53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8.75" customHeight="1">
      <c r="A456" s="47"/>
      <c r="B456" s="48"/>
      <c r="C456" s="48"/>
      <c r="D456" s="49" t="s">
        <v>252</v>
      </c>
      <c r="E456" s="49">
        <v>365.0</v>
      </c>
      <c r="F456" s="49">
        <v>365.0</v>
      </c>
      <c r="G456" s="50">
        <v>44108.0</v>
      </c>
      <c r="H456" s="50">
        <f t="shared" si="129"/>
        <v>46240</v>
      </c>
      <c r="I456" s="49">
        <f t="shared" si="130"/>
        <v>2132</v>
      </c>
      <c r="J456" s="51" t="str">
        <f t="shared" si="131"/>
        <v>CHECK DUE</v>
      </c>
      <c r="K456" s="52" t="s">
        <v>53</v>
      </c>
      <c r="L456" s="53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7"/>
      <c r="B457" s="48"/>
      <c r="C457" s="48"/>
      <c r="D457" s="49" t="s">
        <v>253</v>
      </c>
      <c r="E457" s="49">
        <v>365.0</v>
      </c>
      <c r="F457" s="49">
        <v>365.0</v>
      </c>
      <c r="G457" s="50">
        <v>44108.0</v>
      </c>
      <c r="H457" s="50">
        <f t="shared" si="129"/>
        <v>46240</v>
      </c>
      <c r="I457" s="49">
        <f t="shared" si="130"/>
        <v>2132</v>
      </c>
      <c r="J457" s="51" t="str">
        <f t="shared" si="131"/>
        <v>CHECK DUE</v>
      </c>
      <c r="K457" s="52" t="s">
        <v>53</v>
      </c>
      <c r="L457" s="53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7"/>
      <c r="B458" s="48"/>
      <c r="C458" s="48"/>
      <c r="D458" s="49" t="s">
        <v>248</v>
      </c>
      <c r="E458" s="49">
        <v>7.0</v>
      </c>
      <c r="F458" s="49">
        <v>7.0</v>
      </c>
      <c r="G458" s="50">
        <v>44108.0</v>
      </c>
      <c r="H458" s="50">
        <f t="shared" si="129"/>
        <v>46240</v>
      </c>
      <c r="I458" s="49">
        <f t="shared" si="130"/>
        <v>2132</v>
      </c>
      <c r="J458" s="51" t="str">
        <f t="shared" si="131"/>
        <v>CHECK DUE</v>
      </c>
      <c r="K458" s="52" t="s">
        <v>53</v>
      </c>
      <c r="L458" s="53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7"/>
      <c r="B459" s="48"/>
      <c r="C459" s="48"/>
      <c r="D459" s="49" t="s">
        <v>249</v>
      </c>
      <c r="E459" s="49">
        <v>21.0</v>
      </c>
      <c r="F459" s="49">
        <v>21.0</v>
      </c>
      <c r="G459" s="50">
        <v>44108.0</v>
      </c>
      <c r="H459" s="50">
        <f t="shared" si="129"/>
        <v>46240</v>
      </c>
      <c r="I459" s="49">
        <f t="shared" si="130"/>
        <v>2132</v>
      </c>
      <c r="J459" s="51" t="str">
        <f t="shared" si="131"/>
        <v>CHECK DUE</v>
      </c>
      <c r="K459" s="52" t="s">
        <v>53</v>
      </c>
      <c r="L459" s="53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7"/>
      <c r="B460" s="48"/>
      <c r="C460" s="48"/>
      <c r="D460" s="49" t="s">
        <v>254</v>
      </c>
      <c r="E460" s="49">
        <v>21.0</v>
      </c>
      <c r="F460" s="49">
        <v>21.0</v>
      </c>
      <c r="G460" s="50">
        <v>44108.0</v>
      </c>
      <c r="H460" s="50">
        <f t="shared" si="129"/>
        <v>46240</v>
      </c>
      <c r="I460" s="49">
        <f t="shared" si="130"/>
        <v>2132</v>
      </c>
      <c r="J460" s="51" t="str">
        <f t="shared" si="131"/>
        <v>CHECK DUE</v>
      </c>
      <c r="K460" s="52" t="s">
        <v>53</v>
      </c>
      <c r="L460" s="53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8.75" customHeight="1">
      <c r="A461" s="61"/>
      <c r="B461" s="62"/>
      <c r="C461" s="62"/>
      <c r="D461" s="63"/>
      <c r="E461" s="63"/>
      <c r="F461" s="63"/>
      <c r="G461" s="50">
        <v>44108.0</v>
      </c>
      <c r="H461" s="64"/>
      <c r="I461" s="63"/>
      <c r="J461" s="65"/>
      <c r="K461" s="66"/>
      <c r="L461" s="67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8.75" customHeight="1">
      <c r="A462" s="68">
        <v>13.0</v>
      </c>
      <c r="B462" s="69" t="s">
        <v>255</v>
      </c>
      <c r="C462" s="82">
        <v>7021.0</v>
      </c>
      <c r="D462" s="71" t="s">
        <v>59</v>
      </c>
      <c r="E462" s="72"/>
      <c r="F462" s="72"/>
      <c r="G462" s="50">
        <v>44108.0</v>
      </c>
      <c r="H462" s="73"/>
      <c r="I462" s="72"/>
      <c r="J462" s="74"/>
      <c r="K462" s="75"/>
      <c r="L462" s="76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8.75" customHeight="1">
      <c r="A463" s="47"/>
      <c r="B463" s="48"/>
      <c r="C463" s="48"/>
      <c r="D463" s="49" t="s">
        <v>21</v>
      </c>
      <c r="E463" s="49">
        <v>1.0</v>
      </c>
      <c r="F463" s="49">
        <v>1.0</v>
      </c>
      <c r="G463" s="50">
        <v>44108.0</v>
      </c>
      <c r="H463" s="50">
        <f t="shared" ref="H463:H476" si="132">TODAY()</f>
        <v>46240</v>
      </c>
      <c r="I463" s="49">
        <f t="shared" ref="I463:I476" si="133">H463-G463</f>
        <v>2132</v>
      </c>
      <c r="J463" s="51" t="str">
        <f t="shared" ref="J463:J476" si="134">IF(I463&gt;=E463,"CHECK DUE","CHECKED")</f>
        <v>CHECK DUE</v>
      </c>
      <c r="K463" s="52">
        <v>20.0</v>
      </c>
      <c r="L463" s="53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8.75" customHeight="1">
      <c r="A464" s="47"/>
      <c r="B464" s="48"/>
      <c r="C464" s="48"/>
      <c r="D464" s="49" t="s">
        <v>256</v>
      </c>
      <c r="E464" s="49">
        <v>1.0</v>
      </c>
      <c r="F464" s="49">
        <v>1.0</v>
      </c>
      <c r="G464" s="50">
        <v>44108.0</v>
      </c>
      <c r="H464" s="50">
        <f t="shared" si="132"/>
        <v>46240</v>
      </c>
      <c r="I464" s="49">
        <f t="shared" si="133"/>
        <v>2132</v>
      </c>
      <c r="J464" s="51" t="str">
        <f t="shared" si="134"/>
        <v>CHECK DUE</v>
      </c>
      <c r="K464" s="52">
        <v>20.0</v>
      </c>
      <c r="L464" s="53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8.75" customHeight="1">
      <c r="A465" s="47"/>
      <c r="B465" s="48"/>
      <c r="C465" s="48"/>
      <c r="D465" s="49" t="s">
        <v>257</v>
      </c>
      <c r="E465" s="49">
        <v>1.0</v>
      </c>
      <c r="F465" s="49">
        <v>1.0</v>
      </c>
      <c r="G465" s="50">
        <v>44108.0</v>
      </c>
      <c r="H465" s="50">
        <f t="shared" si="132"/>
        <v>46240</v>
      </c>
      <c r="I465" s="49">
        <f t="shared" si="133"/>
        <v>2132</v>
      </c>
      <c r="J465" s="51" t="str">
        <f t="shared" si="134"/>
        <v>CHECK DUE</v>
      </c>
      <c r="K465" s="52">
        <v>20.0</v>
      </c>
      <c r="L465" s="53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8.75" customHeight="1">
      <c r="A466" s="47"/>
      <c r="B466" s="48"/>
      <c r="C466" s="48"/>
      <c r="D466" s="49" t="s">
        <v>258</v>
      </c>
      <c r="E466" s="49">
        <v>1.0</v>
      </c>
      <c r="F466" s="49">
        <v>1.0</v>
      </c>
      <c r="G466" s="50">
        <v>44108.0</v>
      </c>
      <c r="H466" s="50">
        <f t="shared" si="132"/>
        <v>46240</v>
      </c>
      <c r="I466" s="49">
        <f t="shared" si="133"/>
        <v>2132</v>
      </c>
      <c r="J466" s="51" t="str">
        <f t="shared" si="134"/>
        <v>CHECK DUE</v>
      </c>
      <c r="K466" s="52">
        <v>20.0</v>
      </c>
      <c r="L466" s="53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8.75" customHeight="1">
      <c r="A467" s="47"/>
      <c r="B467" s="48"/>
      <c r="C467" s="48"/>
      <c r="D467" s="49" t="s">
        <v>259</v>
      </c>
      <c r="E467" s="49">
        <v>30.0</v>
      </c>
      <c r="F467" s="49">
        <v>30.0</v>
      </c>
      <c r="G467" s="50">
        <v>44108.0</v>
      </c>
      <c r="H467" s="50">
        <f t="shared" si="132"/>
        <v>46240</v>
      </c>
      <c r="I467" s="49">
        <f t="shared" si="133"/>
        <v>2132</v>
      </c>
      <c r="J467" s="51" t="str">
        <f t="shared" si="134"/>
        <v>CHECK DUE</v>
      </c>
      <c r="K467" s="52">
        <v>250.0</v>
      </c>
      <c r="L467" s="53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8.75" customHeight="1">
      <c r="A468" s="47"/>
      <c r="B468" s="48"/>
      <c r="C468" s="48"/>
      <c r="D468" s="49" t="s">
        <v>260</v>
      </c>
      <c r="E468" s="49">
        <v>30.0</v>
      </c>
      <c r="F468" s="49">
        <v>30.0</v>
      </c>
      <c r="G468" s="50">
        <v>44108.0</v>
      </c>
      <c r="H468" s="50">
        <f t="shared" si="132"/>
        <v>46240</v>
      </c>
      <c r="I468" s="49">
        <f t="shared" si="133"/>
        <v>2132</v>
      </c>
      <c r="J468" s="51" t="str">
        <f t="shared" si="134"/>
        <v>CHECK DUE</v>
      </c>
      <c r="K468" s="52">
        <v>250.0</v>
      </c>
      <c r="L468" s="53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8.75" customHeight="1">
      <c r="A469" s="47"/>
      <c r="B469" s="48"/>
      <c r="C469" s="48"/>
      <c r="D469" s="49" t="s">
        <v>27</v>
      </c>
      <c r="E469" s="49">
        <v>30.0</v>
      </c>
      <c r="F469" s="49">
        <v>30.0</v>
      </c>
      <c r="G469" s="50">
        <v>44108.0</v>
      </c>
      <c r="H469" s="50">
        <f t="shared" si="132"/>
        <v>46240</v>
      </c>
      <c r="I469" s="49">
        <f t="shared" si="133"/>
        <v>2132</v>
      </c>
      <c r="J469" s="51" t="str">
        <f t="shared" si="134"/>
        <v>CHECK DUE</v>
      </c>
      <c r="K469" s="52">
        <v>250.0</v>
      </c>
      <c r="L469" s="53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8.75" customHeight="1">
      <c r="A470" s="47"/>
      <c r="B470" s="48"/>
      <c r="C470" s="48"/>
      <c r="D470" s="49" t="s">
        <v>29</v>
      </c>
      <c r="E470" s="49">
        <v>30.0</v>
      </c>
      <c r="F470" s="49">
        <v>30.0</v>
      </c>
      <c r="G470" s="50">
        <v>44108.0</v>
      </c>
      <c r="H470" s="50">
        <f t="shared" si="132"/>
        <v>46240</v>
      </c>
      <c r="I470" s="49">
        <f t="shared" si="133"/>
        <v>2132</v>
      </c>
      <c r="J470" s="51" t="str">
        <f t="shared" si="134"/>
        <v>CHECK DUE</v>
      </c>
      <c r="K470" s="52">
        <v>250.0</v>
      </c>
      <c r="L470" s="53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8.75" customHeight="1">
      <c r="A471" s="47"/>
      <c r="B471" s="48"/>
      <c r="C471" s="48"/>
      <c r="D471" s="49" t="s">
        <v>30</v>
      </c>
      <c r="E471" s="49">
        <v>1.0</v>
      </c>
      <c r="F471" s="49">
        <v>1.0</v>
      </c>
      <c r="G471" s="50">
        <v>44108.0</v>
      </c>
      <c r="H471" s="50">
        <f t="shared" si="132"/>
        <v>46240</v>
      </c>
      <c r="I471" s="49">
        <f t="shared" si="133"/>
        <v>2132</v>
      </c>
      <c r="J471" s="51" t="str">
        <f t="shared" si="134"/>
        <v>CHECK DUE</v>
      </c>
      <c r="K471" s="52">
        <v>20.0</v>
      </c>
      <c r="L471" s="53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8.75" customHeight="1">
      <c r="A472" s="47"/>
      <c r="B472" s="48"/>
      <c r="C472" s="48"/>
      <c r="D472" s="49" t="s">
        <v>31</v>
      </c>
      <c r="E472" s="49">
        <v>7.0</v>
      </c>
      <c r="F472" s="49">
        <v>7.0</v>
      </c>
      <c r="G472" s="50">
        <v>44108.0</v>
      </c>
      <c r="H472" s="50">
        <f t="shared" si="132"/>
        <v>46240</v>
      </c>
      <c r="I472" s="49">
        <f t="shared" si="133"/>
        <v>2132</v>
      </c>
      <c r="J472" s="51" t="str">
        <f t="shared" si="134"/>
        <v>CHECK DUE</v>
      </c>
      <c r="K472" s="52">
        <v>140.0</v>
      </c>
      <c r="L472" s="53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8.75" customHeight="1">
      <c r="A473" s="47"/>
      <c r="B473" s="48"/>
      <c r="C473" s="48"/>
      <c r="D473" s="49" t="s">
        <v>32</v>
      </c>
      <c r="E473" s="49">
        <v>1.0</v>
      </c>
      <c r="F473" s="49">
        <v>1.0</v>
      </c>
      <c r="G473" s="50">
        <v>44108.0</v>
      </c>
      <c r="H473" s="50">
        <f t="shared" si="132"/>
        <v>46240</v>
      </c>
      <c r="I473" s="49">
        <f t="shared" si="133"/>
        <v>2132</v>
      </c>
      <c r="J473" s="51" t="str">
        <f t="shared" si="134"/>
        <v>CHECK DUE</v>
      </c>
      <c r="K473" s="52">
        <v>20.0</v>
      </c>
      <c r="L473" s="53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8.75" customHeight="1">
      <c r="A474" s="47"/>
      <c r="B474" s="48"/>
      <c r="C474" s="48"/>
      <c r="D474" s="49" t="s">
        <v>261</v>
      </c>
      <c r="E474" s="49">
        <v>1.0</v>
      </c>
      <c r="F474" s="49">
        <v>1.0</v>
      </c>
      <c r="G474" s="50">
        <v>44108.0</v>
      </c>
      <c r="H474" s="50">
        <f t="shared" si="132"/>
        <v>46240</v>
      </c>
      <c r="I474" s="49">
        <f t="shared" si="133"/>
        <v>2132</v>
      </c>
      <c r="J474" s="51" t="str">
        <f t="shared" si="134"/>
        <v>CHECK DUE</v>
      </c>
      <c r="K474" s="52">
        <v>20.0</v>
      </c>
      <c r="L474" s="53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8.75" customHeight="1">
      <c r="A475" s="47"/>
      <c r="B475" s="48"/>
      <c r="C475" s="48"/>
      <c r="D475" s="49" t="s">
        <v>34</v>
      </c>
      <c r="E475" s="49">
        <v>7.0</v>
      </c>
      <c r="F475" s="49">
        <v>7.0</v>
      </c>
      <c r="G475" s="50">
        <v>44108.0</v>
      </c>
      <c r="H475" s="50">
        <f t="shared" si="132"/>
        <v>46240</v>
      </c>
      <c r="I475" s="49">
        <f t="shared" si="133"/>
        <v>2132</v>
      </c>
      <c r="J475" s="51" t="str">
        <f t="shared" si="134"/>
        <v>CHECK DUE</v>
      </c>
      <c r="K475" s="52">
        <v>140.0</v>
      </c>
      <c r="L475" s="53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8.75" customHeight="1">
      <c r="A476" s="47"/>
      <c r="B476" s="48"/>
      <c r="C476" s="48"/>
      <c r="D476" s="49" t="s">
        <v>262</v>
      </c>
      <c r="E476" s="49">
        <v>365.0</v>
      </c>
      <c r="F476" s="49">
        <v>365.0</v>
      </c>
      <c r="G476" s="50">
        <v>44108.0</v>
      </c>
      <c r="H476" s="50">
        <f t="shared" si="132"/>
        <v>46240</v>
      </c>
      <c r="I476" s="49">
        <f t="shared" si="133"/>
        <v>2132</v>
      </c>
      <c r="J476" s="51" t="str">
        <f t="shared" si="134"/>
        <v>CHECK DUE</v>
      </c>
      <c r="K476" s="52">
        <v>6000.0</v>
      </c>
      <c r="L476" s="53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8.75" customHeight="1">
      <c r="A477" s="47"/>
      <c r="B477" s="48"/>
      <c r="C477" s="48"/>
      <c r="D477" s="54" t="s">
        <v>43</v>
      </c>
      <c r="E477" s="49"/>
      <c r="F477" s="49"/>
      <c r="G477" s="50">
        <v>44108.0</v>
      </c>
      <c r="H477" s="50"/>
      <c r="I477" s="49"/>
      <c r="J477" s="55"/>
      <c r="K477" s="52"/>
      <c r="L477" s="53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8.75" customHeight="1">
      <c r="A478" s="47"/>
      <c r="B478" s="48"/>
      <c r="C478" s="48"/>
      <c r="D478" s="49" t="s">
        <v>44</v>
      </c>
      <c r="E478" s="49">
        <v>1.0</v>
      </c>
      <c r="F478" s="49">
        <v>1.0</v>
      </c>
      <c r="G478" s="50">
        <v>44108.0</v>
      </c>
      <c r="H478" s="50">
        <f t="shared" ref="H478:H483" si="135">TODAY()</f>
        <v>46240</v>
      </c>
      <c r="I478" s="49">
        <f t="shared" ref="I478:I483" si="136">H478-G478</f>
        <v>2132</v>
      </c>
      <c r="J478" s="51" t="str">
        <f t="shared" ref="J478:J483" si="137">IF(I478&gt;=E478,"CHECK DUE","CHECKED")</f>
        <v>CHECK DUE</v>
      </c>
      <c r="K478" s="52">
        <v>20.0</v>
      </c>
      <c r="L478" s="53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8.75" customHeight="1">
      <c r="A479" s="47"/>
      <c r="B479" s="48"/>
      <c r="C479" s="48"/>
      <c r="D479" s="49" t="s">
        <v>45</v>
      </c>
      <c r="E479" s="49">
        <v>1.0</v>
      </c>
      <c r="F479" s="49">
        <v>1.0</v>
      </c>
      <c r="G479" s="50">
        <v>44108.0</v>
      </c>
      <c r="H479" s="50">
        <f t="shared" si="135"/>
        <v>46240</v>
      </c>
      <c r="I479" s="49">
        <f t="shared" si="136"/>
        <v>2132</v>
      </c>
      <c r="J479" s="51" t="str">
        <f t="shared" si="137"/>
        <v>CHECK DUE</v>
      </c>
      <c r="K479" s="52">
        <v>20.0</v>
      </c>
      <c r="L479" s="53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8.75" customHeight="1">
      <c r="A480" s="47"/>
      <c r="B480" s="48"/>
      <c r="C480" s="48"/>
      <c r="D480" s="49" t="s">
        <v>263</v>
      </c>
      <c r="E480" s="49">
        <v>1.0</v>
      </c>
      <c r="F480" s="49">
        <v>1.0</v>
      </c>
      <c r="G480" s="50">
        <v>44108.0</v>
      </c>
      <c r="H480" s="50">
        <f t="shared" si="135"/>
        <v>46240</v>
      </c>
      <c r="I480" s="49">
        <f t="shared" si="136"/>
        <v>2132</v>
      </c>
      <c r="J480" s="51" t="str">
        <f t="shared" si="137"/>
        <v>CHECK DUE</v>
      </c>
      <c r="K480" s="52">
        <v>20.0</v>
      </c>
      <c r="L480" s="53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8.75" customHeight="1">
      <c r="A481" s="47"/>
      <c r="B481" s="48"/>
      <c r="C481" s="48"/>
      <c r="D481" s="49" t="s">
        <v>47</v>
      </c>
      <c r="E481" s="49">
        <v>7.0</v>
      </c>
      <c r="F481" s="49">
        <v>7.0</v>
      </c>
      <c r="G481" s="50">
        <v>44108.0</v>
      </c>
      <c r="H481" s="50">
        <f t="shared" si="135"/>
        <v>46240</v>
      </c>
      <c r="I481" s="49">
        <f t="shared" si="136"/>
        <v>2132</v>
      </c>
      <c r="J481" s="51" t="str">
        <f t="shared" si="137"/>
        <v>CHECK DUE</v>
      </c>
      <c r="K481" s="52">
        <v>140.0</v>
      </c>
      <c r="L481" s="53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8.75" customHeight="1">
      <c r="A482" s="47"/>
      <c r="B482" s="48"/>
      <c r="C482" s="48"/>
      <c r="D482" s="49" t="s">
        <v>264</v>
      </c>
      <c r="E482" s="49">
        <v>7.0</v>
      </c>
      <c r="F482" s="49">
        <v>7.0</v>
      </c>
      <c r="G482" s="50">
        <v>44108.0</v>
      </c>
      <c r="H482" s="50">
        <f t="shared" si="135"/>
        <v>46240</v>
      </c>
      <c r="I482" s="49">
        <f t="shared" si="136"/>
        <v>2132</v>
      </c>
      <c r="J482" s="51" t="str">
        <f t="shared" si="137"/>
        <v>CHECK DUE</v>
      </c>
      <c r="K482" s="52">
        <v>140.0</v>
      </c>
      <c r="L482" s="53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8.75" customHeight="1">
      <c r="A483" s="47"/>
      <c r="B483" s="48"/>
      <c r="C483" s="48"/>
      <c r="D483" s="49" t="s">
        <v>265</v>
      </c>
      <c r="E483" s="49">
        <v>30.0</v>
      </c>
      <c r="F483" s="49">
        <v>30.0</v>
      </c>
      <c r="G483" s="50">
        <v>44108.0</v>
      </c>
      <c r="H483" s="50">
        <f t="shared" si="135"/>
        <v>46240</v>
      </c>
      <c r="I483" s="49">
        <f t="shared" si="136"/>
        <v>2132</v>
      </c>
      <c r="J483" s="51" t="str">
        <f t="shared" si="137"/>
        <v>CHECK DUE</v>
      </c>
      <c r="K483" s="52">
        <v>250.0</v>
      </c>
      <c r="L483" s="53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8.75" customHeight="1">
      <c r="A484" s="47"/>
      <c r="B484" s="78"/>
      <c r="C484" s="48"/>
      <c r="D484" s="57"/>
      <c r="E484" s="57"/>
      <c r="F484" s="57"/>
      <c r="G484" s="50">
        <v>44108.0</v>
      </c>
      <c r="H484" s="58"/>
      <c r="I484" s="57"/>
      <c r="J484" s="79"/>
      <c r="K484" s="59"/>
      <c r="L484" s="60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8.75" customHeight="1">
      <c r="A485" s="38">
        <v>14.0</v>
      </c>
      <c r="B485" s="39" t="s">
        <v>266</v>
      </c>
      <c r="C485" s="40">
        <v>7021.0</v>
      </c>
      <c r="D485" s="41" t="s">
        <v>59</v>
      </c>
      <c r="E485" s="42"/>
      <c r="F485" s="42"/>
      <c r="G485" s="50">
        <v>44108.0</v>
      </c>
      <c r="H485" s="43"/>
      <c r="I485" s="42"/>
      <c r="J485" s="44"/>
      <c r="K485" s="45"/>
      <c r="L485" s="46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8.75" customHeight="1">
      <c r="A486" s="47"/>
      <c r="B486" s="48"/>
      <c r="C486" s="48"/>
      <c r="D486" s="49" t="s">
        <v>21</v>
      </c>
      <c r="E486" s="49">
        <v>1.0</v>
      </c>
      <c r="F486" s="49">
        <v>1.0</v>
      </c>
      <c r="G486" s="50">
        <v>44108.0</v>
      </c>
      <c r="H486" s="50">
        <f t="shared" ref="H486:H498" si="138">TODAY()</f>
        <v>46240</v>
      </c>
      <c r="I486" s="49">
        <f t="shared" ref="I486:I498" si="139">H486-G486</f>
        <v>2132</v>
      </c>
      <c r="J486" s="51" t="str">
        <f t="shared" ref="J486:J498" si="140">IF(I486&gt;=E486,"CHECK DUE","CHECKED")</f>
        <v>CHECK DUE</v>
      </c>
      <c r="K486" s="52">
        <v>20.0</v>
      </c>
      <c r="L486" s="53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8.75" customHeight="1">
      <c r="A487" s="47"/>
      <c r="B487" s="48"/>
      <c r="C487" s="48"/>
      <c r="D487" s="49" t="s">
        <v>256</v>
      </c>
      <c r="E487" s="49">
        <v>1.0</v>
      </c>
      <c r="F487" s="49">
        <v>1.0</v>
      </c>
      <c r="G487" s="50">
        <v>44108.0</v>
      </c>
      <c r="H487" s="50">
        <f t="shared" si="138"/>
        <v>46240</v>
      </c>
      <c r="I487" s="49">
        <f t="shared" si="139"/>
        <v>2132</v>
      </c>
      <c r="J487" s="51" t="str">
        <f t="shared" si="140"/>
        <v>CHECK DUE</v>
      </c>
      <c r="K487" s="52">
        <v>20.0</v>
      </c>
      <c r="L487" s="53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8.75" customHeight="1">
      <c r="A488" s="47"/>
      <c r="B488" s="48"/>
      <c r="C488" s="48"/>
      <c r="D488" s="49" t="s">
        <v>257</v>
      </c>
      <c r="E488" s="49">
        <v>1.0</v>
      </c>
      <c r="F488" s="49">
        <v>1.0</v>
      </c>
      <c r="G488" s="50">
        <v>44108.0</v>
      </c>
      <c r="H488" s="50">
        <f t="shared" si="138"/>
        <v>46240</v>
      </c>
      <c r="I488" s="49">
        <f t="shared" si="139"/>
        <v>2132</v>
      </c>
      <c r="J488" s="51" t="str">
        <f t="shared" si="140"/>
        <v>CHECK DUE</v>
      </c>
      <c r="K488" s="52">
        <v>20.0</v>
      </c>
      <c r="L488" s="53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8.75" customHeight="1">
      <c r="A489" s="47"/>
      <c r="B489" s="48"/>
      <c r="C489" s="48"/>
      <c r="D489" s="49" t="s">
        <v>258</v>
      </c>
      <c r="E489" s="49">
        <v>1.0</v>
      </c>
      <c r="F489" s="49">
        <v>1.0</v>
      </c>
      <c r="G489" s="50">
        <v>44108.0</v>
      </c>
      <c r="H489" s="50">
        <f t="shared" si="138"/>
        <v>46240</v>
      </c>
      <c r="I489" s="49">
        <f t="shared" si="139"/>
        <v>2132</v>
      </c>
      <c r="J489" s="51" t="str">
        <f t="shared" si="140"/>
        <v>CHECK DUE</v>
      </c>
      <c r="K489" s="52">
        <v>20.0</v>
      </c>
      <c r="L489" s="53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8.75" customHeight="1">
      <c r="A490" s="47"/>
      <c r="B490" s="48"/>
      <c r="C490" s="48"/>
      <c r="D490" s="49" t="s">
        <v>259</v>
      </c>
      <c r="E490" s="49">
        <v>30.0</v>
      </c>
      <c r="F490" s="49">
        <v>30.0</v>
      </c>
      <c r="G490" s="50">
        <v>44108.0</v>
      </c>
      <c r="H490" s="50">
        <f t="shared" si="138"/>
        <v>46240</v>
      </c>
      <c r="I490" s="49">
        <f t="shared" si="139"/>
        <v>2132</v>
      </c>
      <c r="J490" s="51" t="str">
        <f t="shared" si="140"/>
        <v>CHECK DUE</v>
      </c>
      <c r="K490" s="52">
        <v>250.0</v>
      </c>
      <c r="L490" s="53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8.75" customHeight="1">
      <c r="A491" s="47"/>
      <c r="B491" s="48"/>
      <c r="C491" s="48"/>
      <c r="D491" s="49" t="s">
        <v>260</v>
      </c>
      <c r="E491" s="49">
        <v>30.0</v>
      </c>
      <c r="F491" s="49">
        <v>30.0</v>
      </c>
      <c r="G491" s="50">
        <v>44108.0</v>
      </c>
      <c r="H491" s="50">
        <f t="shared" si="138"/>
        <v>46240</v>
      </c>
      <c r="I491" s="49">
        <f t="shared" si="139"/>
        <v>2132</v>
      </c>
      <c r="J491" s="51" t="str">
        <f t="shared" si="140"/>
        <v>CHECK DUE</v>
      </c>
      <c r="K491" s="52">
        <v>250.0</v>
      </c>
      <c r="L491" s="53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8.75" customHeight="1">
      <c r="A492" s="47"/>
      <c r="B492" s="48"/>
      <c r="C492" s="48"/>
      <c r="D492" s="49" t="s">
        <v>27</v>
      </c>
      <c r="E492" s="49">
        <v>30.0</v>
      </c>
      <c r="F492" s="49">
        <v>30.0</v>
      </c>
      <c r="G492" s="50">
        <v>44108.0</v>
      </c>
      <c r="H492" s="50">
        <f t="shared" si="138"/>
        <v>46240</v>
      </c>
      <c r="I492" s="49">
        <f t="shared" si="139"/>
        <v>2132</v>
      </c>
      <c r="J492" s="51" t="str">
        <f t="shared" si="140"/>
        <v>CHECK DUE</v>
      </c>
      <c r="K492" s="52">
        <v>250.0</v>
      </c>
      <c r="L492" s="53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8.75" customHeight="1">
      <c r="A493" s="47"/>
      <c r="B493" s="48"/>
      <c r="C493" s="48"/>
      <c r="D493" s="49" t="s">
        <v>29</v>
      </c>
      <c r="E493" s="49">
        <v>30.0</v>
      </c>
      <c r="F493" s="49">
        <v>30.0</v>
      </c>
      <c r="G493" s="50">
        <v>44108.0</v>
      </c>
      <c r="H493" s="50">
        <f t="shared" si="138"/>
        <v>46240</v>
      </c>
      <c r="I493" s="49">
        <f t="shared" si="139"/>
        <v>2132</v>
      </c>
      <c r="J493" s="51" t="str">
        <f t="shared" si="140"/>
        <v>CHECK DUE</v>
      </c>
      <c r="K493" s="52">
        <v>250.0</v>
      </c>
      <c r="L493" s="53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8.75" customHeight="1">
      <c r="A494" s="47"/>
      <c r="B494" s="48"/>
      <c r="C494" s="48"/>
      <c r="D494" s="49" t="s">
        <v>30</v>
      </c>
      <c r="E494" s="49">
        <v>1.0</v>
      </c>
      <c r="F494" s="49">
        <v>1.0</v>
      </c>
      <c r="G494" s="50">
        <v>44108.0</v>
      </c>
      <c r="H494" s="50">
        <f t="shared" si="138"/>
        <v>46240</v>
      </c>
      <c r="I494" s="49">
        <f t="shared" si="139"/>
        <v>2132</v>
      </c>
      <c r="J494" s="51" t="str">
        <f t="shared" si="140"/>
        <v>CHECK DUE</v>
      </c>
      <c r="K494" s="52">
        <v>20.0</v>
      </c>
      <c r="L494" s="53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8.75" customHeight="1">
      <c r="A495" s="47"/>
      <c r="B495" s="48"/>
      <c r="C495" s="48"/>
      <c r="D495" s="49" t="s">
        <v>31</v>
      </c>
      <c r="E495" s="49">
        <v>7.0</v>
      </c>
      <c r="F495" s="49">
        <v>7.0</v>
      </c>
      <c r="G495" s="50">
        <v>44108.0</v>
      </c>
      <c r="H495" s="50">
        <f t="shared" si="138"/>
        <v>46240</v>
      </c>
      <c r="I495" s="49">
        <f t="shared" si="139"/>
        <v>2132</v>
      </c>
      <c r="J495" s="51" t="str">
        <f t="shared" si="140"/>
        <v>CHECK DUE</v>
      </c>
      <c r="K495" s="52">
        <v>140.0</v>
      </c>
      <c r="L495" s="53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8.75" customHeight="1">
      <c r="A496" s="47"/>
      <c r="B496" s="48"/>
      <c r="C496" s="48"/>
      <c r="D496" s="49" t="s">
        <v>32</v>
      </c>
      <c r="E496" s="49">
        <v>1.0</v>
      </c>
      <c r="F496" s="49">
        <v>1.0</v>
      </c>
      <c r="G496" s="50">
        <v>44108.0</v>
      </c>
      <c r="H496" s="50">
        <f t="shared" si="138"/>
        <v>46240</v>
      </c>
      <c r="I496" s="49">
        <f t="shared" si="139"/>
        <v>2132</v>
      </c>
      <c r="J496" s="51" t="str">
        <f t="shared" si="140"/>
        <v>CHECK DUE</v>
      </c>
      <c r="K496" s="52">
        <v>20.0</v>
      </c>
      <c r="L496" s="53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8.75" customHeight="1">
      <c r="A497" s="47"/>
      <c r="B497" s="48"/>
      <c r="C497" s="48"/>
      <c r="D497" s="49" t="s">
        <v>261</v>
      </c>
      <c r="E497" s="49">
        <v>1.0</v>
      </c>
      <c r="F497" s="49">
        <v>1.0</v>
      </c>
      <c r="G497" s="50">
        <v>44108.0</v>
      </c>
      <c r="H497" s="50">
        <f t="shared" si="138"/>
        <v>46240</v>
      </c>
      <c r="I497" s="49">
        <f t="shared" si="139"/>
        <v>2132</v>
      </c>
      <c r="J497" s="51" t="str">
        <f t="shared" si="140"/>
        <v>CHECK DUE</v>
      </c>
      <c r="K497" s="52">
        <v>20.0</v>
      </c>
      <c r="L497" s="53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8.75" customHeight="1">
      <c r="A498" s="47"/>
      <c r="B498" s="48"/>
      <c r="C498" s="48"/>
      <c r="D498" s="49" t="s">
        <v>34</v>
      </c>
      <c r="E498" s="49">
        <v>7.0</v>
      </c>
      <c r="F498" s="49">
        <v>7.0</v>
      </c>
      <c r="G498" s="50">
        <v>44108.0</v>
      </c>
      <c r="H498" s="50">
        <f t="shared" si="138"/>
        <v>46240</v>
      </c>
      <c r="I498" s="49">
        <f t="shared" si="139"/>
        <v>2132</v>
      </c>
      <c r="J498" s="51" t="str">
        <f t="shared" si="140"/>
        <v>CHECK DUE</v>
      </c>
      <c r="K498" s="52">
        <v>140.0</v>
      </c>
      <c r="L498" s="53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8.75" customHeight="1">
      <c r="A499" s="47"/>
      <c r="B499" s="48"/>
      <c r="C499" s="48"/>
      <c r="D499" s="54" t="s">
        <v>43</v>
      </c>
      <c r="E499" s="49"/>
      <c r="F499" s="49"/>
      <c r="G499" s="50">
        <v>44108.0</v>
      </c>
      <c r="H499" s="50"/>
      <c r="I499" s="49"/>
      <c r="J499" s="55"/>
      <c r="K499" s="52"/>
      <c r="L499" s="53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8.75" customHeight="1">
      <c r="A500" s="47"/>
      <c r="B500" s="48"/>
      <c r="C500" s="48"/>
      <c r="D500" s="49" t="s">
        <v>44</v>
      </c>
      <c r="E500" s="49">
        <v>1.0</v>
      </c>
      <c r="F500" s="49">
        <v>1.0</v>
      </c>
      <c r="G500" s="50">
        <v>44108.0</v>
      </c>
      <c r="H500" s="50">
        <f t="shared" ref="H500:H505" si="141">TODAY()</f>
        <v>46240</v>
      </c>
      <c r="I500" s="49">
        <f t="shared" ref="I500:I505" si="142">H500-G500</f>
        <v>2132</v>
      </c>
      <c r="J500" s="51" t="str">
        <f t="shared" ref="J500:J505" si="143">IF(I500&gt;=E500,"CHECK DUE","CHECKED")</f>
        <v>CHECK DUE</v>
      </c>
      <c r="K500" s="52">
        <v>20.0</v>
      </c>
      <c r="L500" s="53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8.75" customHeight="1">
      <c r="A501" s="47"/>
      <c r="B501" s="48"/>
      <c r="C501" s="48"/>
      <c r="D501" s="49" t="s">
        <v>45</v>
      </c>
      <c r="E501" s="49">
        <v>1.0</v>
      </c>
      <c r="F501" s="49">
        <v>1.0</v>
      </c>
      <c r="G501" s="50">
        <v>44108.0</v>
      </c>
      <c r="H501" s="50">
        <f t="shared" si="141"/>
        <v>46240</v>
      </c>
      <c r="I501" s="49">
        <f t="shared" si="142"/>
        <v>2132</v>
      </c>
      <c r="J501" s="51" t="str">
        <f t="shared" si="143"/>
        <v>CHECK DUE</v>
      </c>
      <c r="K501" s="52">
        <v>20.0</v>
      </c>
      <c r="L501" s="53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8.75" customHeight="1">
      <c r="A502" s="47"/>
      <c r="B502" s="48"/>
      <c r="C502" s="48"/>
      <c r="D502" s="49" t="s">
        <v>263</v>
      </c>
      <c r="E502" s="49">
        <v>1.0</v>
      </c>
      <c r="F502" s="49">
        <v>1.0</v>
      </c>
      <c r="G502" s="50">
        <v>44108.0</v>
      </c>
      <c r="H502" s="50">
        <f t="shared" si="141"/>
        <v>46240</v>
      </c>
      <c r="I502" s="49">
        <f t="shared" si="142"/>
        <v>2132</v>
      </c>
      <c r="J502" s="51" t="str">
        <f t="shared" si="143"/>
        <v>CHECK DUE</v>
      </c>
      <c r="K502" s="52">
        <v>20.0</v>
      </c>
      <c r="L502" s="53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8.75" customHeight="1">
      <c r="A503" s="47"/>
      <c r="B503" s="48"/>
      <c r="C503" s="48"/>
      <c r="D503" s="49" t="s">
        <v>47</v>
      </c>
      <c r="E503" s="49">
        <v>7.0</v>
      </c>
      <c r="F503" s="49">
        <v>7.0</v>
      </c>
      <c r="G503" s="50">
        <v>44108.0</v>
      </c>
      <c r="H503" s="50">
        <f t="shared" si="141"/>
        <v>46240</v>
      </c>
      <c r="I503" s="49">
        <f t="shared" si="142"/>
        <v>2132</v>
      </c>
      <c r="J503" s="51" t="str">
        <f t="shared" si="143"/>
        <v>CHECK DUE</v>
      </c>
      <c r="K503" s="52">
        <v>140.0</v>
      </c>
      <c r="L503" s="53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8.75" customHeight="1">
      <c r="A504" s="47"/>
      <c r="B504" s="48"/>
      <c r="C504" s="48"/>
      <c r="D504" s="49" t="s">
        <v>264</v>
      </c>
      <c r="E504" s="49">
        <v>7.0</v>
      </c>
      <c r="F504" s="49">
        <v>7.0</v>
      </c>
      <c r="G504" s="50">
        <v>44108.0</v>
      </c>
      <c r="H504" s="50">
        <f t="shared" si="141"/>
        <v>46240</v>
      </c>
      <c r="I504" s="49">
        <f t="shared" si="142"/>
        <v>2132</v>
      </c>
      <c r="J504" s="51" t="str">
        <f t="shared" si="143"/>
        <v>CHECK DUE</v>
      </c>
      <c r="K504" s="52">
        <v>140.0</v>
      </c>
      <c r="L504" s="53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8.75" customHeight="1">
      <c r="A505" s="47"/>
      <c r="B505" s="48"/>
      <c r="C505" s="48"/>
      <c r="D505" s="49" t="s">
        <v>265</v>
      </c>
      <c r="E505" s="49">
        <v>30.0</v>
      </c>
      <c r="F505" s="49">
        <v>30.0</v>
      </c>
      <c r="G505" s="50">
        <v>44108.0</v>
      </c>
      <c r="H505" s="50">
        <f t="shared" si="141"/>
        <v>46240</v>
      </c>
      <c r="I505" s="49">
        <f t="shared" si="142"/>
        <v>2132</v>
      </c>
      <c r="J505" s="51" t="str">
        <f t="shared" si="143"/>
        <v>CHECK DUE</v>
      </c>
      <c r="K505" s="52">
        <v>250.0</v>
      </c>
      <c r="L505" s="53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8.75" customHeight="1">
      <c r="A506" s="61"/>
      <c r="B506" s="62"/>
      <c r="C506" s="62"/>
      <c r="D506" s="63"/>
      <c r="E506" s="63"/>
      <c r="F506" s="63"/>
      <c r="G506" s="50">
        <v>44108.0</v>
      </c>
      <c r="H506" s="64"/>
      <c r="I506" s="63"/>
      <c r="J506" s="65"/>
      <c r="K506" s="66"/>
      <c r="L506" s="67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68">
        <v>15.0</v>
      </c>
      <c r="B507" s="39" t="s">
        <v>267</v>
      </c>
      <c r="C507" s="40">
        <v>7021.0</v>
      </c>
      <c r="D507" s="71" t="s">
        <v>59</v>
      </c>
      <c r="E507" s="72"/>
      <c r="F507" s="72"/>
      <c r="G507" s="50">
        <v>44108.0</v>
      </c>
      <c r="H507" s="73"/>
      <c r="I507" s="72"/>
      <c r="J507" s="74"/>
      <c r="K507" s="75"/>
      <c r="L507" s="76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7"/>
      <c r="B508" s="48"/>
      <c r="C508" s="48"/>
      <c r="D508" s="49" t="s">
        <v>21</v>
      </c>
      <c r="E508" s="49">
        <v>1.0</v>
      </c>
      <c r="F508" s="49">
        <v>1.0</v>
      </c>
      <c r="G508" s="50">
        <v>44108.0</v>
      </c>
      <c r="H508" s="50">
        <f t="shared" ref="H508:H520" si="144">TODAY()</f>
        <v>46240</v>
      </c>
      <c r="I508" s="49">
        <f t="shared" ref="I508:I520" si="145">H508-G508</f>
        <v>2132</v>
      </c>
      <c r="J508" s="51" t="str">
        <f t="shared" ref="J508:J520" si="146">IF(I508&gt;=E508,"CHECK DUE","CHECKED")</f>
        <v>CHECK DUE</v>
      </c>
      <c r="K508" s="52">
        <v>20.0</v>
      </c>
      <c r="L508" s="53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7"/>
      <c r="B509" s="48"/>
      <c r="C509" s="48"/>
      <c r="D509" s="49" t="s">
        <v>256</v>
      </c>
      <c r="E509" s="49">
        <v>1.0</v>
      </c>
      <c r="F509" s="49">
        <v>1.0</v>
      </c>
      <c r="G509" s="50">
        <v>44108.0</v>
      </c>
      <c r="H509" s="50">
        <f t="shared" si="144"/>
        <v>46240</v>
      </c>
      <c r="I509" s="49">
        <f t="shared" si="145"/>
        <v>2132</v>
      </c>
      <c r="J509" s="51" t="str">
        <f t="shared" si="146"/>
        <v>CHECK DUE</v>
      </c>
      <c r="K509" s="52">
        <v>20.0</v>
      </c>
      <c r="L509" s="53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7"/>
      <c r="B510" s="48"/>
      <c r="C510" s="48"/>
      <c r="D510" s="49" t="s">
        <v>257</v>
      </c>
      <c r="E510" s="49">
        <v>1.0</v>
      </c>
      <c r="F510" s="49">
        <v>1.0</v>
      </c>
      <c r="G510" s="50">
        <v>44108.0</v>
      </c>
      <c r="H510" s="50">
        <f t="shared" si="144"/>
        <v>46240</v>
      </c>
      <c r="I510" s="49">
        <f t="shared" si="145"/>
        <v>2132</v>
      </c>
      <c r="J510" s="51" t="str">
        <f t="shared" si="146"/>
        <v>CHECK DUE</v>
      </c>
      <c r="K510" s="52">
        <v>20.0</v>
      </c>
      <c r="L510" s="53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7"/>
      <c r="B511" s="48"/>
      <c r="C511" s="48"/>
      <c r="D511" s="49" t="s">
        <v>258</v>
      </c>
      <c r="E511" s="49">
        <v>1.0</v>
      </c>
      <c r="F511" s="49">
        <v>1.0</v>
      </c>
      <c r="G511" s="50">
        <v>44108.0</v>
      </c>
      <c r="H511" s="50">
        <f t="shared" si="144"/>
        <v>46240</v>
      </c>
      <c r="I511" s="49">
        <f t="shared" si="145"/>
        <v>2132</v>
      </c>
      <c r="J511" s="51" t="str">
        <f t="shared" si="146"/>
        <v>CHECK DUE</v>
      </c>
      <c r="K511" s="52">
        <v>20.0</v>
      </c>
      <c r="L511" s="53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7"/>
      <c r="B512" s="48"/>
      <c r="C512" s="48"/>
      <c r="D512" s="49" t="s">
        <v>259</v>
      </c>
      <c r="E512" s="49">
        <v>30.0</v>
      </c>
      <c r="F512" s="49">
        <v>30.0</v>
      </c>
      <c r="G512" s="50">
        <v>44108.0</v>
      </c>
      <c r="H512" s="50">
        <f t="shared" si="144"/>
        <v>46240</v>
      </c>
      <c r="I512" s="49">
        <f t="shared" si="145"/>
        <v>2132</v>
      </c>
      <c r="J512" s="51" t="str">
        <f t="shared" si="146"/>
        <v>CHECK DUE</v>
      </c>
      <c r="K512" s="52">
        <v>250.0</v>
      </c>
      <c r="L512" s="53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7"/>
      <c r="B513" s="48"/>
      <c r="C513" s="48"/>
      <c r="D513" s="49" t="s">
        <v>260</v>
      </c>
      <c r="E513" s="49">
        <v>30.0</v>
      </c>
      <c r="F513" s="49">
        <v>30.0</v>
      </c>
      <c r="G513" s="50">
        <v>44108.0</v>
      </c>
      <c r="H513" s="50">
        <f t="shared" si="144"/>
        <v>46240</v>
      </c>
      <c r="I513" s="49">
        <f t="shared" si="145"/>
        <v>2132</v>
      </c>
      <c r="J513" s="51" t="str">
        <f t="shared" si="146"/>
        <v>CHECK DUE</v>
      </c>
      <c r="K513" s="52">
        <v>250.0</v>
      </c>
      <c r="L513" s="53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7"/>
      <c r="B514" s="48"/>
      <c r="C514" s="48"/>
      <c r="D514" s="49" t="s">
        <v>27</v>
      </c>
      <c r="E514" s="49">
        <v>30.0</v>
      </c>
      <c r="F514" s="49">
        <v>30.0</v>
      </c>
      <c r="G514" s="50">
        <v>44108.0</v>
      </c>
      <c r="H514" s="50">
        <f t="shared" si="144"/>
        <v>46240</v>
      </c>
      <c r="I514" s="49">
        <f t="shared" si="145"/>
        <v>2132</v>
      </c>
      <c r="J514" s="51" t="str">
        <f t="shared" si="146"/>
        <v>CHECK DUE</v>
      </c>
      <c r="K514" s="52">
        <v>250.0</v>
      </c>
      <c r="L514" s="53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7"/>
      <c r="B515" s="48"/>
      <c r="C515" s="48"/>
      <c r="D515" s="49" t="s">
        <v>29</v>
      </c>
      <c r="E515" s="49">
        <v>30.0</v>
      </c>
      <c r="F515" s="49">
        <v>30.0</v>
      </c>
      <c r="G515" s="50">
        <v>44108.0</v>
      </c>
      <c r="H515" s="50">
        <f t="shared" si="144"/>
        <v>46240</v>
      </c>
      <c r="I515" s="49">
        <f t="shared" si="145"/>
        <v>2132</v>
      </c>
      <c r="J515" s="51" t="str">
        <f t="shared" si="146"/>
        <v>CHECK DUE</v>
      </c>
      <c r="K515" s="52">
        <v>250.0</v>
      </c>
      <c r="L515" s="53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7"/>
      <c r="B516" s="48"/>
      <c r="C516" s="48"/>
      <c r="D516" s="49" t="s">
        <v>30</v>
      </c>
      <c r="E516" s="49">
        <v>1.0</v>
      </c>
      <c r="F516" s="49">
        <v>1.0</v>
      </c>
      <c r="G516" s="50">
        <v>44108.0</v>
      </c>
      <c r="H516" s="50">
        <f t="shared" si="144"/>
        <v>46240</v>
      </c>
      <c r="I516" s="49">
        <f t="shared" si="145"/>
        <v>2132</v>
      </c>
      <c r="J516" s="51" t="str">
        <f t="shared" si="146"/>
        <v>CHECK DUE</v>
      </c>
      <c r="K516" s="52">
        <v>20.0</v>
      </c>
      <c r="L516" s="53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7"/>
      <c r="B517" s="48"/>
      <c r="C517" s="48"/>
      <c r="D517" s="49" t="s">
        <v>31</v>
      </c>
      <c r="E517" s="49">
        <v>7.0</v>
      </c>
      <c r="F517" s="49">
        <v>7.0</v>
      </c>
      <c r="G517" s="50">
        <v>44108.0</v>
      </c>
      <c r="H517" s="50">
        <f t="shared" si="144"/>
        <v>46240</v>
      </c>
      <c r="I517" s="49">
        <f t="shared" si="145"/>
        <v>2132</v>
      </c>
      <c r="J517" s="51" t="str">
        <f t="shared" si="146"/>
        <v>CHECK DUE</v>
      </c>
      <c r="K517" s="52">
        <v>140.0</v>
      </c>
      <c r="L517" s="53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7"/>
      <c r="B518" s="48"/>
      <c r="C518" s="48"/>
      <c r="D518" s="49" t="s">
        <v>32</v>
      </c>
      <c r="E518" s="49">
        <v>1.0</v>
      </c>
      <c r="F518" s="49">
        <v>1.0</v>
      </c>
      <c r="G518" s="50">
        <v>44108.0</v>
      </c>
      <c r="H518" s="50">
        <f t="shared" si="144"/>
        <v>46240</v>
      </c>
      <c r="I518" s="49">
        <f t="shared" si="145"/>
        <v>2132</v>
      </c>
      <c r="J518" s="51" t="str">
        <f t="shared" si="146"/>
        <v>CHECK DUE</v>
      </c>
      <c r="K518" s="52">
        <v>20.0</v>
      </c>
      <c r="L518" s="53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7"/>
      <c r="B519" s="48"/>
      <c r="C519" s="48"/>
      <c r="D519" s="49" t="s">
        <v>261</v>
      </c>
      <c r="E519" s="49">
        <v>1.0</v>
      </c>
      <c r="F519" s="49">
        <v>1.0</v>
      </c>
      <c r="G519" s="50">
        <v>44108.0</v>
      </c>
      <c r="H519" s="50">
        <f t="shared" si="144"/>
        <v>46240</v>
      </c>
      <c r="I519" s="49">
        <f t="shared" si="145"/>
        <v>2132</v>
      </c>
      <c r="J519" s="51" t="str">
        <f t="shared" si="146"/>
        <v>CHECK DUE</v>
      </c>
      <c r="K519" s="52">
        <v>20.0</v>
      </c>
      <c r="L519" s="53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7"/>
      <c r="B520" s="48"/>
      <c r="C520" s="48"/>
      <c r="D520" s="49" t="s">
        <v>34</v>
      </c>
      <c r="E520" s="49">
        <v>7.0</v>
      </c>
      <c r="F520" s="49">
        <v>7.0</v>
      </c>
      <c r="G520" s="50">
        <v>44108.0</v>
      </c>
      <c r="H520" s="50">
        <f t="shared" si="144"/>
        <v>46240</v>
      </c>
      <c r="I520" s="49">
        <f t="shared" si="145"/>
        <v>2132</v>
      </c>
      <c r="J520" s="51" t="str">
        <f t="shared" si="146"/>
        <v>CHECK DUE</v>
      </c>
      <c r="K520" s="52">
        <v>140.0</v>
      </c>
      <c r="L520" s="53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7"/>
      <c r="B521" s="48"/>
      <c r="C521" s="48"/>
      <c r="D521" s="54" t="s">
        <v>43</v>
      </c>
      <c r="E521" s="49"/>
      <c r="F521" s="49"/>
      <c r="G521" s="50">
        <v>44108.0</v>
      </c>
      <c r="H521" s="50"/>
      <c r="I521" s="49"/>
      <c r="J521" s="55"/>
      <c r="K521" s="52"/>
      <c r="L521" s="53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7"/>
      <c r="B522" s="48"/>
      <c r="C522" s="48"/>
      <c r="D522" s="49" t="s">
        <v>44</v>
      </c>
      <c r="E522" s="49">
        <v>1.0</v>
      </c>
      <c r="F522" s="49">
        <v>1.0</v>
      </c>
      <c r="G522" s="50">
        <v>44108.0</v>
      </c>
      <c r="H522" s="50">
        <f t="shared" ref="H522:H527" si="147">TODAY()</f>
        <v>46240</v>
      </c>
      <c r="I522" s="49">
        <f t="shared" ref="I522:I527" si="148">H522-G522</f>
        <v>2132</v>
      </c>
      <c r="J522" s="51" t="str">
        <f t="shared" ref="J522:J527" si="149">IF(I522&gt;=E522,"CHECK DUE","CHECKED")</f>
        <v>CHECK DUE</v>
      </c>
      <c r="K522" s="52">
        <v>20.0</v>
      </c>
      <c r="L522" s="53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7"/>
      <c r="B523" s="48"/>
      <c r="C523" s="48"/>
      <c r="D523" s="49" t="s">
        <v>45</v>
      </c>
      <c r="E523" s="49">
        <v>1.0</v>
      </c>
      <c r="F523" s="49">
        <v>1.0</v>
      </c>
      <c r="G523" s="50">
        <v>44108.0</v>
      </c>
      <c r="H523" s="50">
        <f t="shared" si="147"/>
        <v>46240</v>
      </c>
      <c r="I523" s="49">
        <f t="shared" si="148"/>
        <v>2132</v>
      </c>
      <c r="J523" s="51" t="str">
        <f t="shared" si="149"/>
        <v>CHECK DUE</v>
      </c>
      <c r="K523" s="52">
        <v>20.0</v>
      </c>
      <c r="L523" s="53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7"/>
      <c r="B524" s="48"/>
      <c r="C524" s="48"/>
      <c r="D524" s="49" t="s">
        <v>263</v>
      </c>
      <c r="E524" s="49">
        <v>1.0</v>
      </c>
      <c r="F524" s="49">
        <v>1.0</v>
      </c>
      <c r="G524" s="50">
        <v>44108.0</v>
      </c>
      <c r="H524" s="50">
        <f t="shared" si="147"/>
        <v>46240</v>
      </c>
      <c r="I524" s="49">
        <f t="shared" si="148"/>
        <v>2132</v>
      </c>
      <c r="J524" s="51" t="str">
        <f t="shared" si="149"/>
        <v>CHECK DUE</v>
      </c>
      <c r="K524" s="52">
        <v>20.0</v>
      </c>
      <c r="L524" s="53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7"/>
      <c r="B525" s="48"/>
      <c r="C525" s="48"/>
      <c r="D525" s="49" t="s">
        <v>47</v>
      </c>
      <c r="E525" s="49">
        <v>7.0</v>
      </c>
      <c r="F525" s="49">
        <v>7.0</v>
      </c>
      <c r="G525" s="50">
        <v>44108.0</v>
      </c>
      <c r="H525" s="50">
        <f t="shared" si="147"/>
        <v>46240</v>
      </c>
      <c r="I525" s="49">
        <f t="shared" si="148"/>
        <v>2132</v>
      </c>
      <c r="J525" s="51" t="str">
        <f t="shared" si="149"/>
        <v>CHECK DUE</v>
      </c>
      <c r="K525" s="52">
        <v>140.0</v>
      </c>
      <c r="L525" s="53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7"/>
      <c r="B526" s="48"/>
      <c r="C526" s="48"/>
      <c r="D526" s="49" t="s">
        <v>264</v>
      </c>
      <c r="E526" s="49">
        <v>7.0</v>
      </c>
      <c r="F526" s="49">
        <v>7.0</v>
      </c>
      <c r="G526" s="50">
        <v>44108.0</v>
      </c>
      <c r="H526" s="50">
        <f t="shared" si="147"/>
        <v>46240</v>
      </c>
      <c r="I526" s="49">
        <f t="shared" si="148"/>
        <v>2132</v>
      </c>
      <c r="J526" s="51" t="str">
        <f t="shared" si="149"/>
        <v>CHECK DUE</v>
      </c>
      <c r="K526" s="52">
        <v>140.0</v>
      </c>
      <c r="L526" s="53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7"/>
      <c r="B527" s="48"/>
      <c r="C527" s="48"/>
      <c r="D527" s="49" t="s">
        <v>265</v>
      </c>
      <c r="E527" s="49">
        <v>30.0</v>
      </c>
      <c r="F527" s="49">
        <v>30.0</v>
      </c>
      <c r="G527" s="50">
        <v>44108.0</v>
      </c>
      <c r="H527" s="50">
        <f t="shared" si="147"/>
        <v>46240</v>
      </c>
      <c r="I527" s="49">
        <f t="shared" si="148"/>
        <v>2132</v>
      </c>
      <c r="J527" s="51" t="str">
        <f t="shared" si="149"/>
        <v>CHECK DUE</v>
      </c>
      <c r="K527" s="52">
        <v>250.0</v>
      </c>
      <c r="L527" s="53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7"/>
      <c r="B528" s="62"/>
      <c r="C528" s="62"/>
      <c r="D528" s="57"/>
      <c r="E528" s="57"/>
      <c r="F528" s="57"/>
      <c r="G528" s="50">
        <v>44108.0</v>
      </c>
      <c r="H528" s="58"/>
      <c r="I528" s="57"/>
      <c r="J528" s="79"/>
      <c r="K528" s="59"/>
      <c r="L528" s="60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38">
        <v>16.0</v>
      </c>
      <c r="B529" s="39" t="s">
        <v>268</v>
      </c>
      <c r="C529" s="40">
        <v>7021.0</v>
      </c>
      <c r="D529" s="41" t="s">
        <v>59</v>
      </c>
      <c r="E529" s="42"/>
      <c r="F529" s="42"/>
      <c r="G529" s="50">
        <v>44108.0</v>
      </c>
      <c r="H529" s="43"/>
      <c r="I529" s="42"/>
      <c r="J529" s="44"/>
      <c r="K529" s="45"/>
      <c r="L529" s="46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7"/>
      <c r="B530" s="48"/>
      <c r="C530" s="48"/>
      <c r="D530" s="49" t="s">
        <v>21</v>
      </c>
      <c r="E530" s="49">
        <v>1.0</v>
      </c>
      <c r="F530" s="49">
        <v>1.0</v>
      </c>
      <c r="G530" s="50">
        <v>44108.0</v>
      </c>
      <c r="H530" s="50">
        <f t="shared" ref="H530:H544" si="150">TODAY()</f>
        <v>46240</v>
      </c>
      <c r="I530" s="49">
        <f t="shared" ref="I530:I544" si="151">H530-G530</f>
        <v>2132</v>
      </c>
      <c r="J530" s="51" t="str">
        <f t="shared" ref="J530:J544" si="152">IF(I530&gt;=E530,"CHECK DUE","CHECKED")</f>
        <v>CHECK DUE</v>
      </c>
      <c r="K530" s="52">
        <v>20.0</v>
      </c>
      <c r="L530" s="53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7"/>
      <c r="B531" s="48"/>
      <c r="C531" s="48"/>
      <c r="D531" s="49" t="s">
        <v>269</v>
      </c>
      <c r="E531" s="49">
        <v>1.0</v>
      </c>
      <c r="F531" s="49">
        <v>1.0</v>
      </c>
      <c r="G531" s="50">
        <v>44108.0</v>
      </c>
      <c r="H531" s="50">
        <f t="shared" si="150"/>
        <v>46240</v>
      </c>
      <c r="I531" s="49">
        <f t="shared" si="151"/>
        <v>2132</v>
      </c>
      <c r="J531" s="51" t="str">
        <f t="shared" si="152"/>
        <v>CHECK DUE</v>
      </c>
      <c r="K531" s="52">
        <v>20.0</v>
      </c>
      <c r="L531" s="53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7"/>
      <c r="B532" s="48"/>
      <c r="C532" s="48"/>
      <c r="D532" s="49" t="s">
        <v>257</v>
      </c>
      <c r="E532" s="49">
        <v>1.0</v>
      </c>
      <c r="F532" s="49">
        <v>1.0</v>
      </c>
      <c r="G532" s="50">
        <v>44108.0</v>
      </c>
      <c r="H532" s="50">
        <f t="shared" si="150"/>
        <v>46240</v>
      </c>
      <c r="I532" s="49">
        <f t="shared" si="151"/>
        <v>2132</v>
      </c>
      <c r="J532" s="51" t="str">
        <f t="shared" si="152"/>
        <v>CHECK DUE</v>
      </c>
      <c r="K532" s="52">
        <v>20.0</v>
      </c>
      <c r="L532" s="53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7"/>
      <c r="B533" s="48"/>
      <c r="C533" s="48"/>
      <c r="D533" s="49" t="s">
        <v>258</v>
      </c>
      <c r="E533" s="49">
        <v>30.0</v>
      </c>
      <c r="F533" s="49">
        <v>30.0</v>
      </c>
      <c r="G533" s="50">
        <v>44108.0</v>
      </c>
      <c r="H533" s="50">
        <f t="shared" si="150"/>
        <v>46240</v>
      </c>
      <c r="I533" s="49">
        <f t="shared" si="151"/>
        <v>2132</v>
      </c>
      <c r="J533" s="51" t="str">
        <f t="shared" si="152"/>
        <v>CHECK DUE</v>
      </c>
      <c r="K533" s="52">
        <v>250.0</v>
      </c>
      <c r="L533" s="53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7"/>
      <c r="B534" s="48"/>
      <c r="C534" s="48"/>
      <c r="D534" s="49" t="s">
        <v>259</v>
      </c>
      <c r="E534" s="49">
        <v>30.0</v>
      </c>
      <c r="F534" s="49">
        <v>30.0</v>
      </c>
      <c r="G534" s="50">
        <v>44108.0</v>
      </c>
      <c r="H534" s="50">
        <f t="shared" si="150"/>
        <v>46240</v>
      </c>
      <c r="I534" s="49">
        <f t="shared" si="151"/>
        <v>2132</v>
      </c>
      <c r="J534" s="51" t="str">
        <f t="shared" si="152"/>
        <v>CHECK DUE</v>
      </c>
      <c r="K534" s="52">
        <v>250.0</v>
      </c>
      <c r="L534" s="53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7"/>
      <c r="B535" s="48"/>
      <c r="C535" s="48"/>
      <c r="D535" s="49" t="s">
        <v>260</v>
      </c>
      <c r="E535" s="49">
        <v>30.0</v>
      </c>
      <c r="F535" s="49">
        <v>30.0</v>
      </c>
      <c r="G535" s="50">
        <v>44108.0</v>
      </c>
      <c r="H535" s="50">
        <f t="shared" si="150"/>
        <v>46240</v>
      </c>
      <c r="I535" s="49">
        <f t="shared" si="151"/>
        <v>2132</v>
      </c>
      <c r="J535" s="51" t="str">
        <f t="shared" si="152"/>
        <v>CHECK DUE</v>
      </c>
      <c r="K535" s="52">
        <v>250.0</v>
      </c>
      <c r="L535" s="53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7"/>
      <c r="B536" s="48"/>
      <c r="C536" s="48"/>
      <c r="D536" s="49" t="s">
        <v>27</v>
      </c>
      <c r="E536" s="49">
        <v>365.0</v>
      </c>
      <c r="F536" s="49">
        <v>365.0</v>
      </c>
      <c r="G536" s="50">
        <v>44108.0</v>
      </c>
      <c r="H536" s="50">
        <f t="shared" si="150"/>
        <v>46240</v>
      </c>
      <c r="I536" s="49">
        <f t="shared" si="151"/>
        <v>2132</v>
      </c>
      <c r="J536" s="51" t="str">
        <f t="shared" si="152"/>
        <v>CHECK DUE</v>
      </c>
      <c r="K536" s="52">
        <v>6000.0</v>
      </c>
      <c r="L536" s="53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7"/>
      <c r="B537" s="48"/>
      <c r="C537" s="48"/>
      <c r="D537" s="49" t="s">
        <v>28</v>
      </c>
      <c r="E537" s="49">
        <v>30.0</v>
      </c>
      <c r="F537" s="49">
        <v>30.0</v>
      </c>
      <c r="G537" s="50">
        <v>44108.0</v>
      </c>
      <c r="H537" s="50">
        <f t="shared" si="150"/>
        <v>46240</v>
      </c>
      <c r="I537" s="49">
        <f t="shared" si="151"/>
        <v>2132</v>
      </c>
      <c r="J537" s="51" t="str">
        <f t="shared" si="152"/>
        <v>CHECK DUE</v>
      </c>
      <c r="K537" s="52">
        <v>250.0</v>
      </c>
      <c r="L537" s="53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7"/>
      <c r="B538" s="48"/>
      <c r="C538" s="48"/>
      <c r="D538" s="49" t="s">
        <v>29</v>
      </c>
      <c r="E538" s="49">
        <v>30.0</v>
      </c>
      <c r="F538" s="49">
        <v>30.0</v>
      </c>
      <c r="G538" s="50">
        <v>44108.0</v>
      </c>
      <c r="H538" s="50">
        <f t="shared" si="150"/>
        <v>46240</v>
      </c>
      <c r="I538" s="49">
        <f t="shared" si="151"/>
        <v>2132</v>
      </c>
      <c r="J538" s="51" t="str">
        <f t="shared" si="152"/>
        <v>CHECK DUE</v>
      </c>
      <c r="K538" s="52">
        <v>250.0</v>
      </c>
      <c r="L538" s="53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7"/>
      <c r="B539" s="48"/>
      <c r="C539" s="48"/>
      <c r="D539" s="49" t="s">
        <v>30</v>
      </c>
      <c r="E539" s="49">
        <v>30.0</v>
      </c>
      <c r="F539" s="49">
        <v>30.0</v>
      </c>
      <c r="G539" s="50">
        <v>44108.0</v>
      </c>
      <c r="H539" s="50">
        <f t="shared" si="150"/>
        <v>46240</v>
      </c>
      <c r="I539" s="49">
        <f t="shared" si="151"/>
        <v>2132</v>
      </c>
      <c r="J539" s="51" t="str">
        <f t="shared" si="152"/>
        <v>CHECK DUE</v>
      </c>
      <c r="K539" s="52">
        <v>250.0</v>
      </c>
      <c r="L539" s="53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7"/>
      <c r="B540" s="48"/>
      <c r="C540" s="48"/>
      <c r="D540" s="49" t="s">
        <v>31</v>
      </c>
      <c r="E540" s="49">
        <v>30.0</v>
      </c>
      <c r="F540" s="49">
        <v>30.0</v>
      </c>
      <c r="G540" s="50">
        <v>44108.0</v>
      </c>
      <c r="H540" s="50">
        <f t="shared" si="150"/>
        <v>46240</v>
      </c>
      <c r="I540" s="49">
        <f t="shared" si="151"/>
        <v>2132</v>
      </c>
      <c r="J540" s="51" t="str">
        <f t="shared" si="152"/>
        <v>CHECK DUE</v>
      </c>
      <c r="K540" s="52">
        <v>250.0</v>
      </c>
      <c r="L540" s="53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7"/>
      <c r="B541" s="48"/>
      <c r="C541" s="48"/>
      <c r="D541" s="49" t="s">
        <v>32</v>
      </c>
      <c r="E541" s="49">
        <v>30.0</v>
      </c>
      <c r="F541" s="49">
        <v>30.0</v>
      </c>
      <c r="G541" s="50">
        <v>44108.0</v>
      </c>
      <c r="H541" s="50">
        <f t="shared" si="150"/>
        <v>46240</v>
      </c>
      <c r="I541" s="49">
        <f t="shared" si="151"/>
        <v>2132</v>
      </c>
      <c r="J541" s="51" t="str">
        <f t="shared" si="152"/>
        <v>CHECK DUE</v>
      </c>
      <c r="K541" s="52">
        <v>250.0</v>
      </c>
      <c r="L541" s="53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7"/>
      <c r="B542" s="48"/>
      <c r="C542" s="48"/>
      <c r="D542" s="49" t="s">
        <v>33</v>
      </c>
      <c r="E542" s="49">
        <v>30.0</v>
      </c>
      <c r="F542" s="49">
        <v>30.0</v>
      </c>
      <c r="G542" s="50">
        <v>44108.0</v>
      </c>
      <c r="H542" s="50">
        <f t="shared" si="150"/>
        <v>46240</v>
      </c>
      <c r="I542" s="49">
        <f t="shared" si="151"/>
        <v>2132</v>
      </c>
      <c r="J542" s="51" t="str">
        <f t="shared" si="152"/>
        <v>CHECK DUE</v>
      </c>
      <c r="K542" s="52">
        <v>250.0</v>
      </c>
      <c r="L542" s="53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7"/>
      <c r="B543" s="48"/>
      <c r="C543" s="48"/>
      <c r="D543" s="49" t="s">
        <v>34</v>
      </c>
      <c r="E543" s="49">
        <v>30.0</v>
      </c>
      <c r="F543" s="49">
        <v>30.0</v>
      </c>
      <c r="G543" s="50">
        <v>44108.0</v>
      </c>
      <c r="H543" s="50">
        <f t="shared" si="150"/>
        <v>46240</v>
      </c>
      <c r="I543" s="49">
        <f t="shared" si="151"/>
        <v>2132</v>
      </c>
      <c r="J543" s="51" t="str">
        <f t="shared" si="152"/>
        <v>CHECK DUE</v>
      </c>
      <c r="K543" s="52">
        <v>250.0</v>
      </c>
      <c r="L543" s="53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7"/>
      <c r="B544" s="48"/>
      <c r="C544" s="48"/>
      <c r="D544" s="49" t="s">
        <v>35</v>
      </c>
      <c r="E544" s="49">
        <v>30.0</v>
      </c>
      <c r="F544" s="49">
        <v>30.0</v>
      </c>
      <c r="G544" s="50">
        <v>44108.0</v>
      </c>
      <c r="H544" s="50">
        <f t="shared" si="150"/>
        <v>46240</v>
      </c>
      <c r="I544" s="49">
        <f t="shared" si="151"/>
        <v>2132</v>
      </c>
      <c r="J544" s="51" t="str">
        <f t="shared" si="152"/>
        <v>CHECK DUE</v>
      </c>
      <c r="K544" s="52">
        <v>250.0</v>
      </c>
      <c r="L544" s="53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7"/>
      <c r="B545" s="48"/>
      <c r="C545" s="48"/>
      <c r="D545" s="54" t="s">
        <v>270</v>
      </c>
      <c r="E545" s="49"/>
      <c r="F545" s="49"/>
      <c r="G545" s="50">
        <v>44108.0</v>
      </c>
      <c r="H545" s="50"/>
      <c r="I545" s="49"/>
      <c r="J545" s="55"/>
      <c r="K545" s="52"/>
      <c r="L545" s="53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7"/>
      <c r="B546" s="48"/>
      <c r="C546" s="48"/>
      <c r="D546" s="49" t="s">
        <v>271</v>
      </c>
      <c r="E546" s="49">
        <v>1.0</v>
      </c>
      <c r="F546" s="49">
        <v>1.0</v>
      </c>
      <c r="G546" s="50">
        <v>44108.0</v>
      </c>
      <c r="H546" s="50">
        <f t="shared" ref="H546:H554" si="153">TODAY()</f>
        <v>46240</v>
      </c>
      <c r="I546" s="49">
        <f t="shared" ref="I546:I554" si="154">H546-G546</f>
        <v>2132</v>
      </c>
      <c r="J546" s="51" t="str">
        <f t="shared" ref="J546:J554" si="155">IF(I546&gt;=E546,"CHECK DUE","CHECKED")</f>
        <v>CHECK DUE</v>
      </c>
      <c r="K546" s="52">
        <v>20.0</v>
      </c>
      <c r="L546" s="53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7"/>
      <c r="B547" s="48"/>
      <c r="C547" s="48"/>
      <c r="D547" s="49" t="s">
        <v>272</v>
      </c>
      <c r="E547" s="49">
        <v>1.0</v>
      </c>
      <c r="F547" s="49">
        <v>1.0</v>
      </c>
      <c r="G547" s="50">
        <v>44108.0</v>
      </c>
      <c r="H547" s="50">
        <f t="shared" si="153"/>
        <v>46240</v>
      </c>
      <c r="I547" s="49">
        <f t="shared" si="154"/>
        <v>2132</v>
      </c>
      <c r="J547" s="51" t="str">
        <f t="shared" si="155"/>
        <v>CHECK DUE</v>
      </c>
      <c r="K547" s="52">
        <v>20.0</v>
      </c>
      <c r="L547" s="53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7"/>
      <c r="B548" s="48"/>
      <c r="C548" s="48"/>
      <c r="D548" s="49" t="s">
        <v>273</v>
      </c>
      <c r="E548" s="49">
        <v>1.0</v>
      </c>
      <c r="F548" s="49">
        <v>1.0</v>
      </c>
      <c r="G548" s="50">
        <v>44108.0</v>
      </c>
      <c r="H548" s="50">
        <f t="shared" si="153"/>
        <v>46240</v>
      </c>
      <c r="I548" s="49">
        <f t="shared" si="154"/>
        <v>2132</v>
      </c>
      <c r="J548" s="51" t="str">
        <f t="shared" si="155"/>
        <v>CHECK DUE</v>
      </c>
      <c r="K548" s="52">
        <v>20.0</v>
      </c>
      <c r="L548" s="53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7"/>
      <c r="B549" s="48"/>
      <c r="C549" s="48"/>
      <c r="D549" s="49" t="s">
        <v>274</v>
      </c>
      <c r="E549" s="49">
        <v>1.0</v>
      </c>
      <c r="F549" s="49">
        <v>1.0</v>
      </c>
      <c r="G549" s="50">
        <v>44108.0</v>
      </c>
      <c r="H549" s="50">
        <f t="shared" si="153"/>
        <v>46240</v>
      </c>
      <c r="I549" s="49">
        <f t="shared" si="154"/>
        <v>2132</v>
      </c>
      <c r="J549" s="51" t="str">
        <f t="shared" si="155"/>
        <v>CHECK DUE</v>
      </c>
      <c r="K549" s="52">
        <v>20.0</v>
      </c>
      <c r="L549" s="53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7"/>
      <c r="B550" s="48"/>
      <c r="C550" s="48"/>
      <c r="D550" s="49" t="s">
        <v>275</v>
      </c>
      <c r="E550" s="49">
        <v>1.0</v>
      </c>
      <c r="F550" s="49">
        <v>1.0</v>
      </c>
      <c r="G550" s="50">
        <v>44108.0</v>
      </c>
      <c r="H550" s="50">
        <f t="shared" si="153"/>
        <v>46240</v>
      </c>
      <c r="I550" s="49">
        <f t="shared" si="154"/>
        <v>2132</v>
      </c>
      <c r="J550" s="51" t="str">
        <f t="shared" si="155"/>
        <v>CHECK DUE</v>
      </c>
      <c r="K550" s="52">
        <v>20.0</v>
      </c>
      <c r="L550" s="53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7"/>
      <c r="B551" s="48"/>
      <c r="C551" s="48"/>
      <c r="D551" s="49" t="s">
        <v>276</v>
      </c>
      <c r="E551" s="49">
        <v>1.0</v>
      </c>
      <c r="F551" s="49">
        <v>1.0</v>
      </c>
      <c r="G551" s="50">
        <v>44108.0</v>
      </c>
      <c r="H551" s="50">
        <f t="shared" si="153"/>
        <v>46240</v>
      </c>
      <c r="I551" s="49">
        <f t="shared" si="154"/>
        <v>2132</v>
      </c>
      <c r="J551" s="51" t="str">
        <f t="shared" si="155"/>
        <v>CHECK DUE</v>
      </c>
      <c r="K551" s="52">
        <v>20.0</v>
      </c>
      <c r="L551" s="53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7"/>
      <c r="B552" s="48"/>
      <c r="C552" s="48"/>
      <c r="D552" s="49" t="s">
        <v>277</v>
      </c>
      <c r="E552" s="49">
        <v>1.0</v>
      </c>
      <c r="F552" s="49">
        <v>1.0</v>
      </c>
      <c r="G552" s="50">
        <v>44108.0</v>
      </c>
      <c r="H552" s="50">
        <f t="shared" si="153"/>
        <v>46240</v>
      </c>
      <c r="I552" s="49">
        <f t="shared" si="154"/>
        <v>2132</v>
      </c>
      <c r="J552" s="51" t="str">
        <f t="shared" si="155"/>
        <v>CHECK DUE</v>
      </c>
      <c r="K552" s="52">
        <v>20.0</v>
      </c>
      <c r="L552" s="53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7"/>
      <c r="B553" s="48"/>
      <c r="C553" s="48"/>
      <c r="D553" s="49" t="s">
        <v>278</v>
      </c>
      <c r="E553" s="49">
        <v>1.0</v>
      </c>
      <c r="F553" s="49">
        <v>1.0</v>
      </c>
      <c r="G553" s="50">
        <v>44108.0</v>
      </c>
      <c r="H553" s="50">
        <f t="shared" si="153"/>
        <v>46240</v>
      </c>
      <c r="I553" s="49">
        <f t="shared" si="154"/>
        <v>2132</v>
      </c>
      <c r="J553" s="51" t="str">
        <f t="shared" si="155"/>
        <v>CHECK DUE</v>
      </c>
      <c r="K553" s="52">
        <v>20.0</v>
      </c>
      <c r="L553" s="53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7"/>
      <c r="B554" s="48"/>
      <c r="C554" s="48"/>
      <c r="D554" s="49" t="s">
        <v>42</v>
      </c>
      <c r="E554" s="49">
        <v>1.0</v>
      </c>
      <c r="F554" s="49">
        <v>1.0</v>
      </c>
      <c r="G554" s="50">
        <v>44108.0</v>
      </c>
      <c r="H554" s="50">
        <f t="shared" si="153"/>
        <v>46240</v>
      </c>
      <c r="I554" s="49">
        <f t="shared" si="154"/>
        <v>2132</v>
      </c>
      <c r="J554" s="51" t="str">
        <f t="shared" si="155"/>
        <v>CHECK DUE</v>
      </c>
      <c r="K554" s="52">
        <v>20.0</v>
      </c>
      <c r="L554" s="53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7"/>
      <c r="B555" s="48"/>
      <c r="C555" s="48"/>
      <c r="D555" s="54" t="s">
        <v>43</v>
      </c>
      <c r="E555" s="49"/>
      <c r="F555" s="49"/>
      <c r="G555" s="50">
        <v>44108.0</v>
      </c>
      <c r="H555" s="50"/>
      <c r="I555" s="49"/>
      <c r="J555" s="55"/>
      <c r="K555" s="52"/>
      <c r="L555" s="53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7"/>
      <c r="B556" s="48"/>
      <c r="C556" s="48"/>
      <c r="D556" s="49" t="s">
        <v>279</v>
      </c>
      <c r="E556" s="49">
        <v>1.0</v>
      </c>
      <c r="F556" s="49">
        <v>1.0</v>
      </c>
      <c r="G556" s="50">
        <v>44108.0</v>
      </c>
      <c r="H556" s="50">
        <f t="shared" ref="H556:H562" si="156">TODAY()</f>
        <v>46240</v>
      </c>
      <c r="I556" s="49">
        <f t="shared" ref="I556:I562" si="157">H556-G556</f>
        <v>2132</v>
      </c>
      <c r="J556" s="51" t="str">
        <f t="shared" ref="J556:J562" si="158">IF(I556&gt;=E556,"CHECK DUE","CHECKED")</f>
        <v>CHECK DUE</v>
      </c>
      <c r="K556" s="52">
        <v>20.0</v>
      </c>
      <c r="L556" s="53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7"/>
      <c r="B557" s="48"/>
      <c r="C557" s="48"/>
      <c r="D557" s="49" t="s">
        <v>45</v>
      </c>
      <c r="E557" s="49">
        <v>1.0</v>
      </c>
      <c r="F557" s="49">
        <v>1.0</v>
      </c>
      <c r="G557" s="50">
        <v>44108.0</v>
      </c>
      <c r="H557" s="50">
        <f t="shared" si="156"/>
        <v>46240</v>
      </c>
      <c r="I557" s="49">
        <f t="shared" si="157"/>
        <v>2132</v>
      </c>
      <c r="J557" s="51" t="str">
        <f t="shared" si="158"/>
        <v>CHECK DUE</v>
      </c>
      <c r="K557" s="52">
        <v>20.0</v>
      </c>
      <c r="L557" s="53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7"/>
      <c r="B558" s="48"/>
      <c r="C558" s="48"/>
      <c r="D558" s="49" t="s">
        <v>46</v>
      </c>
      <c r="E558" s="49">
        <v>1.0</v>
      </c>
      <c r="F558" s="49">
        <v>1.0</v>
      </c>
      <c r="G558" s="50">
        <v>44108.0</v>
      </c>
      <c r="H558" s="50">
        <f t="shared" si="156"/>
        <v>46240</v>
      </c>
      <c r="I558" s="49">
        <f t="shared" si="157"/>
        <v>2132</v>
      </c>
      <c r="J558" s="51" t="str">
        <f t="shared" si="158"/>
        <v>CHECK DUE</v>
      </c>
      <c r="K558" s="52">
        <v>20.0</v>
      </c>
      <c r="L558" s="53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7"/>
      <c r="B559" s="48"/>
      <c r="C559" s="48"/>
      <c r="D559" s="49" t="s">
        <v>47</v>
      </c>
      <c r="E559" s="49">
        <v>1.0</v>
      </c>
      <c r="F559" s="49">
        <v>1.0</v>
      </c>
      <c r="G559" s="50">
        <v>44108.0</v>
      </c>
      <c r="H559" s="50">
        <f t="shared" si="156"/>
        <v>46240</v>
      </c>
      <c r="I559" s="49">
        <f t="shared" si="157"/>
        <v>2132</v>
      </c>
      <c r="J559" s="51" t="str">
        <f t="shared" si="158"/>
        <v>CHECK DUE</v>
      </c>
      <c r="K559" s="52">
        <v>20.0</v>
      </c>
      <c r="L559" s="53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7"/>
      <c r="B560" s="48"/>
      <c r="C560" s="48"/>
      <c r="D560" s="49" t="s">
        <v>48</v>
      </c>
      <c r="E560" s="49">
        <v>7.0</v>
      </c>
      <c r="F560" s="49">
        <v>7.0</v>
      </c>
      <c r="G560" s="50">
        <v>44108.0</v>
      </c>
      <c r="H560" s="50">
        <f t="shared" si="156"/>
        <v>46240</v>
      </c>
      <c r="I560" s="49">
        <f t="shared" si="157"/>
        <v>2132</v>
      </c>
      <c r="J560" s="51" t="str">
        <f t="shared" si="158"/>
        <v>CHECK DUE</v>
      </c>
      <c r="K560" s="52">
        <v>140.0</v>
      </c>
      <c r="L560" s="53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7"/>
      <c r="B561" s="48"/>
      <c r="C561" s="48"/>
      <c r="D561" s="49" t="s">
        <v>264</v>
      </c>
      <c r="E561" s="49">
        <v>7.0</v>
      </c>
      <c r="F561" s="49">
        <v>7.0</v>
      </c>
      <c r="G561" s="50">
        <v>44108.0</v>
      </c>
      <c r="H561" s="50">
        <f t="shared" si="156"/>
        <v>46240</v>
      </c>
      <c r="I561" s="49">
        <f t="shared" si="157"/>
        <v>2132</v>
      </c>
      <c r="J561" s="51" t="str">
        <f t="shared" si="158"/>
        <v>CHECK DUE</v>
      </c>
      <c r="K561" s="52">
        <v>140.0</v>
      </c>
      <c r="L561" s="53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7"/>
      <c r="B562" s="48"/>
      <c r="C562" s="48"/>
      <c r="D562" s="49" t="s">
        <v>265</v>
      </c>
      <c r="E562" s="49">
        <v>30.0</v>
      </c>
      <c r="F562" s="49">
        <v>30.0</v>
      </c>
      <c r="G562" s="50">
        <v>44108.0</v>
      </c>
      <c r="H562" s="50">
        <f t="shared" si="156"/>
        <v>46240</v>
      </c>
      <c r="I562" s="49">
        <f t="shared" si="157"/>
        <v>2132</v>
      </c>
      <c r="J562" s="51" t="str">
        <f t="shared" si="158"/>
        <v>CHECK DUE</v>
      </c>
      <c r="K562" s="52">
        <v>250.0</v>
      </c>
      <c r="L562" s="53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61"/>
      <c r="B563" s="62"/>
      <c r="C563" s="62"/>
      <c r="D563" s="63"/>
      <c r="E563" s="63"/>
      <c r="F563" s="63"/>
      <c r="G563" s="50">
        <v>44108.0</v>
      </c>
      <c r="H563" s="64"/>
      <c r="I563" s="63"/>
      <c r="J563" s="65"/>
      <c r="K563" s="66"/>
      <c r="L563" s="67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38">
        <v>17.0</v>
      </c>
      <c r="B564" s="39" t="s">
        <v>280</v>
      </c>
      <c r="C564" s="40">
        <v>7021.0</v>
      </c>
      <c r="D564" s="41" t="s">
        <v>59</v>
      </c>
      <c r="E564" s="42"/>
      <c r="F564" s="42"/>
      <c r="G564" s="50">
        <v>44108.0</v>
      </c>
      <c r="H564" s="43"/>
      <c r="I564" s="42"/>
      <c r="J564" s="44"/>
      <c r="K564" s="45"/>
      <c r="L564" s="46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7"/>
      <c r="B565" s="48"/>
      <c r="C565" s="48"/>
      <c r="D565" s="49" t="s">
        <v>21</v>
      </c>
      <c r="E565" s="49">
        <v>1.0</v>
      </c>
      <c r="F565" s="49">
        <v>1.0</v>
      </c>
      <c r="G565" s="50">
        <v>44108.0</v>
      </c>
      <c r="H565" s="50">
        <f t="shared" ref="H565:H579" si="159">TODAY()</f>
        <v>46240</v>
      </c>
      <c r="I565" s="49">
        <f t="shared" ref="I565:I579" si="160">H565-G565</f>
        <v>2132</v>
      </c>
      <c r="J565" s="51" t="str">
        <f t="shared" ref="J565:J579" si="161">IF(I565&gt;=E565,"CHECK DUE","CHECKED")</f>
        <v>CHECK DUE</v>
      </c>
      <c r="K565" s="52">
        <v>20.0</v>
      </c>
      <c r="L565" s="53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7"/>
      <c r="B566" s="48"/>
      <c r="C566" s="48"/>
      <c r="D566" s="49" t="s">
        <v>269</v>
      </c>
      <c r="E566" s="49">
        <v>1.0</v>
      </c>
      <c r="F566" s="49">
        <v>1.0</v>
      </c>
      <c r="G566" s="50">
        <v>44108.0</v>
      </c>
      <c r="H566" s="50">
        <f t="shared" si="159"/>
        <v>46240</v>
      </c>
      <c r="I566" s="49">
        <f t="shared" si="160"/>
        <v>2132</v>
      </c>
      <c r="J566" s="51" t="str">
        <f t="shared" si="161"/>
        <v>CHECK DUE</v>
      </c>
      <c r="K566" s="52">
        <v>20.0</v>
      </c>
      <c r="L566" s="53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7"/>
      <c r="B567" s="48"/>
      <c r="C567" s="48"/>
      <c r="D567" s="49" t="s">
        <v>257</v>
      </c>
      <c r="E567" s="49">
        <v>1.0</v>
      </c>
      <c r="F567" s="49">
        <v>1.0</v>
      </c>
      <c r="G567" s="50">
        <v>44108.0</v>
      </c>
      <c r="H567" s="50">
        <f t="shared" si="159"/>
        <v>46240</v>
      </c>
      <c r="I567" s="49">
        <f t="shared" si="160"/>
        <v>2132</v>
      </c>
      <c r="J567" s="51" t="str">
        <f t="shared" si="161"/>
        <v>CHECK DUE</v>
      </c>
      <c r="K567" s="52">
        <v>20.0</v>
      </c>
      <c r="L567" s="53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7"/>
      <c r="B568" s="48"/>
      <c r="C568" s="48"/>
      <c r="D568" s="49" t="s">
        <v>258</v>
      </c>
      <c r="E568" s="49">
        <v>30.0</v>
      </c>
      <c r="F568" s="49">
        <v>30.0</v>
      </c>
      <c r="G568" s="50">
        <v>44108.0</v>
      </c>
      <c r="H568" s="50">
        <f t="shared" si="159"/>
        <v>46240</v>
      </c>
      <c r="I568" s="49">
        <f t="shared" si="160"/>
        <v>2132</v>
      </c>
      <c r="J568" s="51" t="str">
        <f t="shared" si="161"/>
        <v>CHECK DUE</v>
      </c>
      <c r="K568" s="52">
        <v>250.0</v>
      </c>
      <c r="L568" s="53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7"/>
      <c r="B569" s="48"/>
      <c r="C569" s="48"/>
      <c r="D569" s="49" t="s">
        <v>259</v>
      </c>
      <c r="E569" s="49">
        <v>30.0</v>
      </c>
      <c r="F569" s="49">
        <v>30.0</v>
      </c>
      <c r="G569" s="50">
        <v>44108.0</v>
      </c>
      <c r="H569" s="50">
        <f t="shared" si="159"/>
        <v>46240</v>
      </c>
      <c r="I569" s="49">
        <f t="shared" si="160"/>
        <v>2132</v>
      </c>
      <c r="J569" s="51" t="str">
        <f t="shared" si="161"/>
        <v>CHECK DUE</v>
      </c>
      <c r="K569" s="52">
        <v>250.0</v>
      </c>
      <c r="L569" s="53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7"/>
      <c r="B570" s="48"/>
      <c r="C570" s="48"/>
      <c r="D570" s="49" t="s">
        <v>260</v>
      </c>
      <c r="E570" s="49">
        <v>30.0</v>
      </c>
      <c r="F570" s="49">
        <v>30.0</v>
      </c>
      <c r="G570" s="50">
        <v>44108.0</v>
      </c>
      <c r="H570" s="50">
        <f t="shared" si="159"/>
        <v>46240</v>
      </c>
      <c r="I570" s="49">
        <f t="shared" si="160"/>
        <v>2132</v>
      </c>
      <c r="J570" s="51" t="str">
        <f t="shared" si="161"/>
        <v>CHECK DUE</v>
      </c>
      <c r="K570" s="52">
        <v>250.0</v>
      </c>
      <c r="L570" s="53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7"/>
      <c r="B571" s="48"/>
      <c r="C571" s="48"/>
      <c r="D571" s="49" t="s">
        <v>27</v>
      </c>
      <c r="E571" s="49">
        <v>365.0</v>
      </c>
      <c r="F571" s="49">
        <v>365.0</v>
      </c>
      <c r="G571" s="50">
        <v>44108.0</v>
      </c>
      <c r="H571" s="50">
        <f t="shared" si="159"/>
        <v>46240</v>
      </c>
      <c r="I571" s="49">
        <f t="shared" si="160"/>
        <v>2132</v>
      </c>
      <c r="J571" s="51" t="str">
        <f t="shared" si="161"/>
        <v>CHECK DUE</v>
      </c>
      <c r="K571" s="52">
        <v>6000.0</v>
      </c>
      <c r="L571" s="53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7"/>
      <c r="B572" s="48"/>
      <c r="C572" s="48"/>
      <c r="D572" s="49" t="s">
        <v>28</v>
      </c>
      <c r="E572" s="49">
        <v>30.0</v>
      </c>
      <c r="F572" s="49">
        <v>30.0</v>
      </c>
      <c r="G572" s="50">
        <v>44108.0</v>
      </c>
      <c r="H572" s="50">
        <f t="shared" si="159"/>
        <v>46240</v>
      </c>
      <c r="I572" s="49">
        <f t="shared" si="160"/>
        <v>2132</v>
      </c>
      <c r="J572" s="51" t="str">
        <f t="shared" si="161"/>
        <v>CHECK DUE</v>
      </c>
      <c r="K572" s="52">
        <v>250.0</v>
      </c>
      <c r="L572" s="53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7"/>
      <c r="B573" s="48"/>
      <c r="C573" s="48"/>
      <c r="D573" s="49" t="s">
        <v>29</v>
      </c>
      <c r="E573" s="49">
        <v>30.0</v>
      </c>
      <c r="F573" s="49">
        <v>30.0</v>
      </c>
      <c r="G573" s="50">
        <v>44108.0</v>
      </c>
      <c r="H573" s="50">
        <f t="shared" si="159"/>
        <v>46240</v>
      </c>
      <c r="I573" s="49">
        <f t="shared" si="160"/>
        <v>2132</v>
      </c>
      <c r="J573" s="51" t="str">
        <f t="shared" si="161"/>
        <v>CHECK DUE</v>
      </c>
      <c r="K573" s="52">
        <v>250.0</v>
      </c>
      <c r="L573" s="53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7"/>
      <c r="B574" s="48"/>
      <c r="C574" s="48"/>
      <c r="D574" s="49" t="s">
        <v>30</v>
      </c>
      <c r="E574" s="49">
        <v>30.0</v>
      </c>
      <c r="F574" s="49">
        <v>30.0</v>
      </c>
      <c r="G574" s="50">
        <v>44108.0</v>
      </c>
      <c r="H574" s="50">
        <f t="shared" si="159"/>
        <v>46240</v>
      </c>
      <c r="I574" s="49">
        <f t="shared" si="160"/>
        <v>2132</v>
      </c>
      <c r="J574" s="51" t="str">
        <f t="shared" si="161"/>
        <v>CHECK DUE</v>
      </c>
      <c r="K574" s="52">
        <v>250.0</v>
      </c>
      <c r="L574" s="53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7"/>
      <c r="B575" s="48"/>
      <c r="C575" s="48"/>
      <c r="D575" s="49" t="s">
        <v>31</v>
      </c>
      <c r="E575" s="49">
        <v>30.0</v>
      </c>
      <c r="F575" s="49">
        <v>30.0</v>
      </c>
      <c r="G575" s="50">
        <v>44108.0</v>
      </c>
      <c r="H575" s="50">
        <f t="shared" si="159"/>
        <v>46240</v>
      </c>
      <c r="I575" s="49">
        <f t="shared" si="160"/>
        <v>2132</v>
      </c>
      <c r="J575" s="51" t="str">
        <f t="shared" si="161"/>
        <v>CHECK DUE</v>
      </c>
      <c r="K575" s="52">
        <v>250.0</v>
      </c>
      <c r="L575" s="53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7"/>
      <c r="B576" s="48"/>
      <c r="C576" s="48"/>
      <c r="D576" s="49" t="s">
        <v>32</v>
      </c>
      <c r="E576" s="49">
        <v>30.0</v>
      </c>
      <c r="F576" s="49">
        <v>30.0</v>
      </c>
      <c r="G576" s="50">
        <v>44108.0</v>
      </c>
      <c r="H576" s="50">
        <f t="shared" si="159"/>
        <v>46240</v>
      </c>
      <c r="I576" s="49">
        <f t="shared" si="160"/>
        <v>2132</v>
      </c>
      <c r="J576" s="51" t="str">
        <f t="shared" si="161"/>
        <v>CHECK DUE</v>
      </c>
      <c r="K576" s="52">
        <v>250.0</v>
      </c>
      <c r="L576" s="53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7"/>
      <c r="B577" s="48"/>
      <c r="C577" s="48"/>
      <c r="D577" s="49" t="s">
        <v>33</v>
      </c>
      <c r="E577" s="49">
        <v>30.0</v>
      </c>
      <c r="F577" s="49">
        <v>30.0</v>
      </c>
      <c r="G577" s="50">
        <v>44108.0</v>
      </c>
      <c r="H577" s="50">
        <f t="shared" si="159"/>
        <v>46240</v>
      </c>
      <c r="I577" s="49">
        <f t="shared" si="160"/>
        <v>2132</v>
      </c>
      <c r="J577" s="51" t="str">
        <f t="shared" si="161"/>
        <v>CHECK DUE</v>
      </c>
      <c r="K577" s="52">
        <v>250.0</v>
      </c>
      <c r="L577" s="53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7"/>
      <c r="B578" s="48"/>
      <c r="C578" s="48"/>
      <c r="D578" s="49" t="s">
        <v>34</v>
      </c>
      <c r="E578" s="49">
        <v>30.0</v>
      </c>
      <c r="F578" s="49">
        <v>30.0</v>
      </c>
      <c r="G578" s="50">
        <v>44108.0</v>
      </c>
      <c r="H578" s="50">
        <f t="shared" si="159"/>
        <v>46240</v>
      </c>
      <c r="I578" s="49">
        <f t="shared" si="160"/>
        <v>2132</v>
      </c>
      <c r="J578" s="51" t="str">
        <f t="shared" si="161"/>
        <v>CHECK DUE</v>
      </c>
      <c r="K578" s="52">
        <v>250.0</v>
      </c>
      <c r="L578" s="53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7"/>
      <c r="B579" s="48"/>
      <c r="C579" s="48"/>
      <c r="D579" s="49" t="s">
        <v>35</v>
      </c>
      <c r="E579" s="49">
        <v>30.0</v>
      </c>
      <c r="F579" s="49">
        <v>30.0</v>
      </c>
      <c r="G579" s="50">
        <v>44108.0</v>
      </c>
      <c r="H579" s="50">
        <f t="shared" si="159"/>
        <v>46240</v>
      </c>
      <c r="I579" s="49">
        <f t="shared" si="160"/>
        <v>2132</v>
      </c>
      <c r="J579" s="51" t="str">
        <f t="shared" si="161"/>
        <v>CHECK DUE</v>
      </c>
      <c r="K579" s="52">
        <v>250.0</v>
      </c>
      <c r="L579" s="53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7"/>
      <c r="B580" s="48"/>
      <c r="C580" s="48"/>
      <c r="D580" s="54" t="s">
        <v>281</v>
      </c>
      <c r="E580" s="49"/>
      <c r="F580" s="49"/>
      <c r="G580" s="50">
        <v>44108.0</v>
      </c>
      <c r="H580" s="50"/>
      <c r="I580" s="49"/>
      <c r="J580" s="55"/>
      <c r="K580" s="52"/>
      <c r="L580" s="53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7"/>
      <c r="B581" s="48"/>
      <c r="C581" s="48"/>
      <c r="D581" s="49" t="s">
        <v>271</v>
      </c>
      <c r="E581" s="49">
        <v>1.0</v>
      </c>
      <c r="F581" s="49">
        <v>1.0</v>
      </c>
      <c r="G581" s="50">
        <v>44108.0</v>
      </c>
      <c r="H581" s="50">
        <f t="shared" ref="H581:H587" si="162">TODAY()</f>
        <v>46240</v>
      </c>
      <c r="I581" s="49">
        <f t="shared" ref="I581:I587" si="163">H581-G581</f>
        <v>2132</v>
      </c>
      <c r="J581" s="51" t="str">
        <f t="shared" ref="J581:J587" si="164">IF(I581&gt;=E581,"CHECK DUE","CHECKED")</f>
        <v>CHECK DUE</v>
      </c>
      <c r="K581" s="52">
        <v>20.0</v>
      </c>
      <c r="L581" s="53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7"/>
      <c r="B582" s="48"/>
      <c r="C582" s="48"/>
      <c r="D582" s="49" t="s">
        <v>272</v>
      </c>
      <c r="E582" s="49">
        <v>1.0</v>
      </c>
      <c r="F582" s="49">
        <v>1.0</v>
      </c>
      <c r="G582" s="50">
        <v>44108.0</v>
      </c>
      <c r="H582" s="50">
        <f t="shared" si="162"/>
        <v>46240</v>
      </c>
      <c r="I582" s="49">
        <f t="shared" si="163"/>
        <v>2132</v>
      </c>
      <c r="J582" s="51" t="str">
        <f t="shared" si="164"/>
        <v>CHECK DUE</v>
      </c>
      <c r="K582" s="52">
        <v>20.0</v>
      </c>
      <c r="L582" s="53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7"/>
      <c r="B583" s="48"/>
      <c r="C583" s="48"/>
      <c r="D583" s="49" t="s">
        <v>282</v>
      </c>
      <c r="E583" s="49">
        <v>1.0</v>
      </c>
      <c r="F583" s="49">
        <v>1.0</v>
      </c>
      <c r="G583" s="50">
        <v>44108.0</v>
      </c>
      <c r="H583" s="50">
        <f t="shared" si="162"/>
        <v>46240</v>
      </c>
      <c r="I583" s="49">
        <f t="shared" si="163"/>
        <v>2132</v>
      </c>
      <c r="J583" s="51" t="str">
        <f t="shared" si="164"/>
        <v>CHECK DUE</v>
      </c>
      <c r="K583" s="52">
        <v>20.0</v>
      </c>
      <c r="L583" s="53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7"/>
      <c r="B584" s="48"/>
      <c r="C584" s="48"/>
      <c r="D584" s="49" t="s">
        <v>283</v>
      </c>
      <c r="E584" s="49">
        <v>1.0</v>
      </c>
      <c r="F584" s="49">
        <v>1.0</v>
      </c>
      <c r="G584" s="50">
        <v>44108.0</v>
      </c>
      <c r="H584" s="50">
        <f t="shared" si="162"/>
        <v>46240</v>
      </c>
      <c r="I584" s="49">
        <f t="shared" si="163"/>
        <v>2132</v>
      </c>
      <c r="J584" s="51" t="str">
        <f t="shared" si="164"/>
        <v>CHECK DUE</v>
      </c>
      <c r="K584" s="52">
        <v>20.0</v>
      </c>
      <c r="L584" s="53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7"/>
      <c r="B585" s="48"/>
      <c r="C585" s="48"/>
      <c r="D585" s="49" t="s">
        <v>277</v>
      </c>
      <c r="E585" s="49">
        <v>1.0</v>
      </c>
      <c r="F585" s="49">
        <v>1.0</v>
      </c>
      <c r="G585" s="50">
        <v>44108.0</v>
      </c>
      <c r="H585" s="50">
        <f t="shared" si="162"/>
        <v>46240</v>
      </c>
      <c r="I585" s="49">
        <f t="shared" si="163"/>
        <v>2132</v>
      </c>
      <c r="J585" s="51" t="str">
        <f t="shared" si="164"/>
        <v>CHECK DUE</v>
      </c>
      <c r="K585" s="52">
        <v>20.0</v>
      </c>
      <c r="L585" s="53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7"/>
      <c r="B586" s="48"/>
      <c r="C586" s="48"/>
      <c r="D586" s="49" t="s">
        <v>278</v>
      </c>
      <c r="E586" s="49">
        <v>1.0</v>
      </c>
      <c r="F586" s="49">
        <v>1.0</v>
      </c>
      <c r="G586" s="50">
        <v>44108.0</v>
      </c>
      <c r="H586" s="50">
        <f t="shared" si="162"/>
        <v>46240</v>
      </c>
      <c r="I586" s="49">
        <f t="shared" si="163"/>
        <v>2132</v>
      </c>
      <c r="J586" s="51" t="str">
        <f t="shared" si="164"/>
        <v>CHECK DUE</v>
      </c>
      <c r="K586" s="52">
        <v>20.0</v>
      </c>
      <c r="L586" s="53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7"/>
      <c r="B587" s="48"/>
      <c r="C587" s="48"/>
      <c r="D587" s="49" t="s">
        <v>42</v>
      </c>
      <c r="E587" s="49">
        <v>1.0</v>
      </c>
      <c r="F587" s="49">
        <v>1.0</v>
      </c>
      <c r="G587" s="50">
        <v>44108.0</v>
      </c>
      <c r="H587" s="50">
        <f t="shared" si="162"/>
        <v>46240</v>
      </c>
      <c r="I587" s="49">
        <f t="shared" si="163"/>
        <v>2132</v>
      </c>
      <c r="J587" s="51" t="str">
        <f t="shared" si="164"/>
        <v>CHECK DUE</v>
      </c>
      <c r="K587" s="52">
        <v>20.0</v>
      </c>
      <c r="L587" s="53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7"/>
      <c r="B588" s="48"/>
      <c r="C588" s="48"/>
      <c r="D588" s="54" t="s">
        <v>43</v>
      </c>
      <c r="E588" s="49"/>
      <c r="F588" s="49"/>
      <c r="G588" s="50">
        <v>44108.0</v>
      </c>
      <c r="H588" s="50"/>
      <c r="I588" s="49"/>
      <c r="J588" s="55"/>
      <c r="K588" s="52"/>
      <c r="L588" s="53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7"/>
      <c r="B589" s="48"/>
      <c r="C589" s="48"/>
      <c r="D589" s="49" t="s">
        <v>279</v>
      </c>
      <c r="E589" s="49">
        <v>1.0</v>
      </c>
      <c r="F589" s="49">
        <v>1.0</v>
      </c>
      <c r="G589" s="50">
        <v>44108.0</v>
      </c>
      <c r="H589" s="50">
        <f t="shared" ref="H589:H595" si="165">TODAY()</f>
        <v>46240</v>
      </c>
      <c r="I589" s="49">
        <f t="shared" ref="I589:I595" si="166">H589-G589</f>
        <v>2132</v>
      </c>
      <c r="J589" s="51" t="str">
        <f t="shared" ref="J589:J595" si="167">IF(I589&gt;=E589,"CHECK DUE","CHECKED")</f>
        <v>CHECK DUE</v>
      </c>
      <c r="K589" s="52">
        <v>20.0</v>
      </c>
      <c r="L589" s="53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7"/>
      <c r="B590" s="48"/>
      <c r="C590" s="48"/>
      <c r="D590" s="49" t="s">
        <v>45</v>
      </c>
      <c r="E590" s="49">
        <v>1.0</v>
      </c>
      <c r="F590" s="49">
        <v>1.0</v>
      </c>
      <c r="G590" s="50">
        <v>44108.0</v>
      </c>
      <c r="H590" s="50">
        <f t="shared" si="165"/>
        <v>46240</v>
      </c>
      <c r="I590" s="49">
        <f t="shared" si="166"/>
        <v>2132</v>
      </c>
      <c r="J590" s="51" t="str">
        <f t="shared" si="167"/>
        <v>CHECK DUE</v>
      </c>
      <c r="K590" s="52">
        <v>20.0</v>
      </c>
      <c r="L590" s="53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7"/>
      <c r="B591" s="48"/>
      <c r="C591" s="48"/>
      <c r="D591" s="49" t="s">
        <v>46</v>
      </c>
      <c r="E591" s="49">
        <v>1.0</v>
      </c>
      <c r="F591" s="49">
        <v>1.0</v>
      </c>
      <c r="G591" s="50">
        <v>44108.0</v>
      </c>
      <c r="H591" s="50">
        <f t="shared" si="165"/>
        <v>46240</v>
      </c>
      <c r="I591" s="49">
        <f t="shared" si="166"/>
        <v>2132</v>
      </c>
      <c r="J591" s="51" t="str">
        <f t="shared" si="167"/>
        <v>CHECK DUE</v>
      </c>
      <c r="K591" s="52">
        <v>20.0</v>
      </c>
      <c r="L591" s="53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7"/>
      <c r="B592" s="48"/>
      <c r="C592" s="48"/>
      <c r="D592" s="49" t="s">
        <v>47</v>
      </c>
      <c r="E592" s="49">
        <v>1.0</v>
      </c>
      <c r="F592" s="49">
        <v>1.0</v>
      </c>
      <c r="G592" s="50">
        <v>44108.0</v>
      </c>
      <c r="H592" s="50">
        <f t="shared" si="165"/>
        <v>46240</v>
      </c>
      <c r="I592" s="49">
        <f t="shared" si="166"/>
        <v>2132</v>
      </c>
      <c r="J592" s="51" t="str">
        <f t="shared" si="167"/>
        <v>CHECK DUE</v>
      </c>
      <c r="K592" s="52">
        <v>20.0</v>
      </c>
      <c r="L592" s="53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7"/>
      <c r="B593" s="48"/>
      <c r="C593" s="48"/>
      <c r="D593" s="49" t="s">
        <v>48</v>
      </c>
      <c r="E593" s="49">
        <v>7.0</v>
      </c>
      <c r="F593" s="49">
        <v>7.0</v>
      </c>
      <c r="G593" s="50">
        <v>44108.0</v>
      </c>
      <c r="H593" s="50">
        <f t="shared" si="165"/>
        <v>46240</v>
      </c>
      <c r="I593" s="49">
        <f t="shared" si="166"/>
        <v>2132</v>
      </c>
      <c r="J593" s="51" t="str">
        <f t="shared" si="167"/>
        <v>CHECK DUE</v>
      </c>
      <c r="K593" s="52">
        <v>140.0</v>
      </c>
      <c r="L593" s="53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7"/>
      <c r="B594" s="48"/>
      <c r="C594" s="48"/>
      <c r="D594" s="49" t="s">
        <v>264</v>
      </c>
      <c r="E594" s="49">
        <v>7.0</v>
      </c>
      <c r="F594" s="49">
        <v>7.0</v>
      </c>
      <c r="G594" s="50">
        <v>44108.0</v>
      </c>
      <c r="H594" s="50">
        <f t="shared" si="165"/>
        <v>46240</v>
      </c>
      <c r="I594" s="49">
        <f t="shared" si="166"/>
        <v>2132</v>
      </c>
      <c r="J594" s="51" t="str">
        <f t="shared" si="167"/>
        <v>CHECK DUE</v>
      </c>
      <c r="K594" s="52">
        <v>140.0</v>
      </c>
      <c r="L594" s="53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7"/>
      <c r="B595" s="48"/>
      <c r="C595" s="48"/>
      <c r="D595" s="49" t="s">
        <v>265</v>
      </c>
      <c r="E595" s="49">
        <v>30.0</v>
      </c>
      <c r="F595" s="49">
        <v>30.0</v>
      </c>
      <c r="G595" s="50">
        <v>44108.0</v>
      </c>
      <c r="H595" s="50">
        <f t="shared" si="165"/>
        <v>46240</v>
      </c>
      <c r="I595" s="49">
        <f t="shared" si="166"/>
        <v>2132</v>
      </c>
      <c r="J595" s="51" t="str">
        <f t="shared" si="167"/>
        <v>CHECK DUE</v>
      </c>
      <c r="K595" s="52">
        <v>250.0</v>
      </c>
      <c r="L595" s="53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61"/>
      <c r="B596" s="62"/>
      <c r="C596" s="62"/>
      <c r="D596" s="63"/>
      <c r="E596" s="63"/>
      <c r="F596" s="63"/>
      <c r="G596" s="50">
        <v>44108.0</v>
      </c>
      <c r="H596" s="64"/>
      <c r="I596" s="63"/>
      <c r="J596" s="65"/>
      <c r="K596" s="66"/>
      <c r="L596" s="67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38">
        <v>18.0</v>
      </c>
      <c r="B597" s="83" t="s">
        <v>284</v>
      </c>
      <c r="C597" s="40" t="s">
        <v>53</v>
      </c>
      <c r="D597" s="42" t="s">
        <v>52</v>
      </c>
      <c r="E597" s="42">
        <v>365.0</v>
      </c>
      <c r="F597" s="42">
        <v>365.0</v>
      </c>
      <c r="G597" s="50">
        <v>44108.0</v>
      </c>
      <c r="H597" s="50">
        <f t="shared" ref="H597:H598" si="168">TODAY()</f>
        <v>46240</v>
      </c>
      <c r="I597" s="49">
        <f t="shared" ref="I597:I598" si="169">H597-G597</f>
        <v>2132</v>
      </c>
      <c r="J597" s="51" t="str">
        <f t="shared" ref="J597:J598" si="170">IF(I597&gt;=E597,"CHECK DUE","CHECKED")</f>
        <v>CHECK DUE</v>
      </c>
      <c r="K597" s="52" t="s">
        <v>53</v>
      </c>
      <c r="L597" s="8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7"/>
      <c r="B598" s="48"/>
      <c r="C598" s="48"/>
      <c r="D598" s="49" t="s">
        <v>285</v>
      </c>
      <c r="E598" s="49">
        <v>182.0</v>
      </c>
      <c r="F598" s="49">
        <v>182.0</v>
      </c>
      <c r="G598" s="50">
        <v>44108.0</v>
      </c>
      <c r="H598" s="50">
        <f t="shared" si="168"/>
        <v>46240</v>
      </c>
      <c r="I598" s="49">
        <f t="shared" si="169"/>
        <v>2132</v>
      </c>
      <c r="J598" s="51" t="str">
        <f t="shared" si="170"/>
        <v>CHECK DUE</v>
      </c>
      <c r="K598" s="52" t="s">
        <v>53</v>
      </c>
      <c r="L598" s="60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61"/>
      <c r="B599" s="62"/>
      <c r="C599" s="62"/>
      <c r="D599" s="63"/>
      <c r="E599" s="63"/>
      <c r="F599" s="63"/>
      <c r="G599" s="50">
        <v>44108.0</v>
      </c>
      <c r="H599" s="64"/>
      <c r="I599" s="63"/>
      <c r="J599" s="65"/>
      <c r="K599" s="66"/>
      <c r="L599" s="67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38">
        <v>19.0</v>
      </c>
      <c r="B600" s="83" t="s">
        <v>286</v>
      </c>
      <c r="C600" s="40" t="s">
        <v>53</v>
      </c>
      <c r="D600" s="42" t="s">
        <v>52</v>
      </c>
      <c r="E600" s="42">
        <v>365.0</v>
      </c>
      <c r="F600" s="42">
        <v>365.0</v>
      </c>
      <c r="G600" s="50">
        <v>44108.0</v>
      </c>
      <c r="H600" s="50">
        <f t="shared" ref="H600:H601" si="171">TODAY()</f>
        <v>46240</v>
      </c>
      <c r="I600" s="49">
        <f t="shared" ref="I600:I601" si="172">H600-G600</f>
        <v>2132</v>
      </c>
      <c r="J600" s="51" t="str">
        <f t="shared" ref="J600:J601" si="173">IF(I600&gt;=E600,"CHECK DUE","CHECKED")</f>
        <v>CHECK DUE</v>
      </c>
      <c r="K600" s="52" t="s">
        <v>53</v>
      </c>
      <c r="L600" s="46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7"/>
      <c r="B601" s="48"/>
      <c r="C601" s="48"/>
      <c r="D601" s="49" t="s">
        <v>285</v>
      </c>
      <c r="E601" s="49">
        <v>182.0</v>
      </c>
      <c r="F601" s="49">
        <v>182.0</v>
      </c>
      <c r="G601" s="50">
        <v>44108.0</v>
      </c>
      <c r="H601" s="50">
        <f t="shared" si="171"/>
        <v>46240</v>
      </c>
      <c r="I601" s="49">
        <f t="shared" si="172"/>
        <v>2132</v>
      </c>
      <c r="J601" s="51" t="str">
        <f t="shared" si="173"/>
        <v>CHECK DUE</v>
      </c>
      <c r="K601" s="52" t="s">
        <v>53</v>
      </c>
      <c r="L601" s="60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61"/>
      <c r="B602" s="62"/>
      <c r="C602" s="62"/>
      <c r="D602" s="63"/>
      <c r="E602" s="63"/>
      <c r="F602" s="63"/>
      <c r="G602" s="50">
        <v>44108.0</v>
      </c>
      <c r="H602" s="64"/>
      <c r="I602" s="63"/>
      <c r="J602" s="65"/>
      <c r="K602" s="66"/>
      <c r="L602" s="67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38">
        <v>20.0</v>
      </c>
      <c r="B603" s="83" t="s">
        <v>287</v>
      </c>
      <c r="C603" s="40" t="s">
        <v>53</v>
      </c>
      <c r="D603" s="42" t="s">
        <v>52</v>
      </c>
      <c r="E603" s="42">
        <v>365.0</v>
      </c>
      <c r="F603" s="42">
        <v>365.0</v>
      </c>
      <c r="G603" s="50">
        <v>44108.0</v>
      </c>
      <c r="H603" s="50">
        <f t="shared" ref="H603:H604" si="174">TODAY()</f>
        <v>46240</v>
      </c>
      <c r="I603" s="49">
        <f t="shared" ref="I603:I604" si="175">H603-G603</f>
        <v>2132</v>
      </c>
      <c r="J603" s="51" t="str">
        <f t="shared" ref="J603:J604" si="176">IF(I603&gt;=E603,"CHECK DUE","CHECKED")</f>
        <v>CHECK DUE</v>
      </c>
      <c r="K603" s="52" t="s">
        <v>53</v>
      </c>
      <c r="L603" s="46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7"/>
      <c r="B604" s="48"/>
      <c r="C604" s="48"/>
      <c r="D604" s="49" t="s">
        <v>285</v>
      </c>
      <c r="E604" s="49">
        <v>182.0</v>
      </c>
      <c r="F604" s="49">
        <v>182.0</v>
      </c>
      <c r="G604" s="50">
        <v>44108.0</v>
      </c>
      <c r="H604" s="50">
        <f t="shared" si="174"/>
        <v>46240</v>
      </c>
      <c r="I604" s="49">
        <f t="shared" si="175"/>
        <v>2132</v>
      </c>
      <c r="J604" s="51" t="str">
        <f t="shared" si="176"/>
        <v>CHECK DUE</v>
      </c>
      <c r="K604" s="52" t="s">
        <v>53</v>
      </c>
      <c r="L604" s="53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61"/>
      <c r="B605" s="62"/>
      <c r="C605" s="62"/>
      <c r="D605" s="63"/>
      <c r="E605" s="63"/>
      <c r="F605" s="63"/>
      <c r="G605" s="50">
        <v>44108.0</v>
      </c>
      <c r="H605" s="64"/>
      <c r="I605" s="63"/>
      <c r="J605" s="65"/>
      <c r="K605" s="66"/>
      <c r="L605" s="67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38">
        <v>21.0</v>
      </c>
      <c r="B606" s="83" t="s">
        <v>288</v>
      </c>
      <c r="C606" s="40" t="s">
        <v>53</v>
      </c>
      <c r="D606" s="42" t="s">
        <v>52</v>
      </c>
      <c r="E606" s="42">
        <v>365.0</v>
      </c>
      <c r="F606" s="42">
        <v>365.0</v>
      </c>
      <c r="G606" s="50">
        <v>44108.0</v>
      </c>
      <c r="H606" s="50">
        <f t="shared" ref="H606:H607" si="177">TODAY()</f>
        <v>46240</v>
      </c>
      <c r="I606" s="49">
        <f t="shared" ref="I606:I607" si="178">H606-G606</f>
        <v>2132</v>
      </c>
      <c r="J606" s="51" t="str">
        <f t="shared" ref="J606:J607" si="179">IF(I606&gt;=E606,"CHECK DUE","CHECKED")</f>
        <v>CHECK DUE</v>
      </c>
      <c r="K606" s="52" t="s">
        <v>53</v>
      </c>
      <c r="L606" s="76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7"/>
      <c r="B607" s="48"/>
      <c r="C607" s="48"/>
      <c r="D607" s="49" t="s">
        <v>285</v>
      </c>
      <c r="E607" s="49">
        <v>182.0</v>
      </c>
      <c r="F607" s="49">
        <v>182.0</v>
      </c>
      <c r="G607" s="50">
        <v>44108.0</v>
      </c>
      <c r="H607" s="50">
        <f t="shared" si="177"/>
        <v>46240</v>
      </c>
      <c r="I607" s="49">
        <f t="shared" si="178"/>
        <v>2132</v>
      </c>
      <c r="J607" s="51" t="str">
        <f t="shared" si="179"/>
        <v>CHECK DUE</v>
      </c>
      <c r="K607" s="52" t="s">
        <v>53</v>
      </c>
      <c r="L607" s="53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7"/>
      <c r="B608" s="78"/>
      <c r="C608" s="62"/>
      <c r="D608" s="57"/>
      <c r="E608" s="57"/>
      <c r="F608" s="57"/>
      <c r="G608" s="50">
        <v>44108.0</v>
      </c>
      <c r="H608" s="64"/>
      <c r="I608" s="63"/>
      <c r="J608" s="65"/>
      <c r="K608" s="66"/>
      <c r="L608" s="60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38">
        <v>22.0</v>
      </c>
      <c r="B609" s="83" t="s">
        <v>289</v>
      </c>
      <c r="C609" s="40" t="s">
        <v>53</v>
      </c>
      <c r="D609" s="85" t="s">
        <v>290</v>
      </c>
      <c r="E609" s="85">
        <v>1.0</v>
      </c>
      <c r="F609" s="85">
        <v>1.0</v>
      </c>
      <c r="G609" s="50">
        <v>44108.0</v>
      </c>
      <c r="H609" s="50">
        <f t="shared" ref="H609:H612" si="180">TODAY()</f>
        <v>46240</v>
      </c>
      <c r="I609" s="49">
        <f t="shared" ref="I609:I612" si="181">H609-G609</f>
        <v>2132</v>
      </c>
      <c r="J609" s="51" t="str">
        <f t="shared" ref="J609:J612" si="182">IF(I609&gt;=E609,"CHECK DUE","CHECKED")</f>
        <v>CHECK DUE</v>
      </c>
      <c r="K609" s="52" t="s">
        <v>53</v>
      </c>
      <c r="L609" s="8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7"/>
      <c r="B610" s="48"/>
      <c r="C610" s="48"/>
      <c r="D610" s="57" t="s">
        <v>291</v>
      </c>
      <c r="E610" s="57">
        <v>1.0</v>
      </c>
      <c r="F610" s="57">
        <v>1.0</v>
      </c>
      <c r="G610" s="50">
        <v>44108.0</v>
      </c>
      <c r="H610" s="50">
        <f t="shared" si="180"/>
        <v>46240</v>
      </c>
      <c r="I610" s="49">
        <f t="shared" si="181"/>
        <v>2132</v>
      </c>
      <c r="J610" s="51" t="str">
        <f t="shared" si="182"/>
        <v>CHECK DUE</v>
      </c>
      <c r="K610" s="52" t="s">
        <v>53</v>
      </c>
      <c r="L610" s="60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7"/>
      <c r="B611" s="48"/>
      <c r="C611" s="48"/>
      <c r="D611" s="57" t="s">
        <v>292</v>
      </c>
      <c r="E611" s="57">
        <v>1.0</v>
      </c>
      <c r="F611" s="57">
        <v>1.0</v>
      </c>
      <c r="G611" s="50">
        <v>44108.0</v>
      </c>
      <c r="H611" s="50">
        <f t="shared" si="180"/>
        <v>46240</v>
      </c>
      <c r="I611" s="49">
        <f t="shared" si="181"/>
        <v>2132</v>
      </c>
      <c r="J611" s="51" t="str">
        <f t="shared" si="182"/>
        <v>CHECK DUE</v>
      </c>
      <c r="K611" s="52" t="s">
        <v>53</v>
      </c>
      <c r="L611" s="60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7"/>
      <c r="B612" s="48"/>
      <c r="C612" s="48"/>
      <c r="D612" s="57" t="s">
        <v>293</v>
      </c>
      <c r="E612" s="57">
        <v>14.0</v>
      </c>
      <c r="F612" s="57">
        <v>14.0</v>
      </c>
      <c r="G612" s="50">
        <v>44108.0</v>
      </c>
      <c r="H612" s="50">
        <f t="shared" si="180"/>
        <v>46240</v>
      </c>
      <c r="I612" s="49">
        <f t="shared" si="181"/>
        <v>2132</v>
      </c>
      <c r="J612" s="51" t="str">
        <f t="shared" si="182"/>
        <v>CHECK DUE</v>
      </c>
      <c r="K612" s="52" t="s">
        <v>53</v>
      </c>
      <c r="L612" s="60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61"/>
      <c r="B613" s="62"/>
      <c r="C613" s="62"/>
      <c r="D613" s="63"/>
      <c r="E613" s="63"/>
      <c r="F613" s="63"/>
      <c r="G613" s="50">
        <v>44108.0</v>
      </c>
      <c r="H613" s="64"/>
      <c r="I613" s="63"/>
      <c r="J613" s="65"/>
      <c r="K613" s="66"/>
      <c r="L613" s="67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38">
        <v>23.0</v>
      </c>
      <c r="B614" s="83" t="s">
        <v>294</v>
      </c>
      <c r="C614" s="40" t="s">
        <v>53</v>
      </c>
      <c r="D614" s="85" t="s">
        <v>295</v>
      </c>
      <c r="E614" s="85">
        <v>14.0</v>
      </c>
      <c r="F614" s="85">
        <v>14.0</v>
      </c>
      <c r="G614" s="50">
        <v>44108.0</v>
      </c>
      <c r="H614" s="50">
        <f t="shared" ref="H614:H615" si="183">TODAY()</f>
        <v>46240</v>
      </c>
      <c r="I614" s="49">
        <f t="shared" ref="I614:I615" si="184">H614-G614</f>
        <v>2132</v>
      </c>
      <c r="J614" s="51" t="str">
        <f t="shared" ref="J614:J615" si="185">IF(I614&gt;=E614,"CHECK DUE","CHECKED")</f>
        <v>CHECK DUE</v>
      </c>
      <c r="K614" s="52" t="s">
        <v>53</v>
      </c>
      <c r="L614" s="8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7"/>
      <c r="B615" s="48"/>
      <c r="C615" s="48"/>
      <c r="D615" s="57" t="s">
        <v>296</v>
      </c>
      <c r="E615" s="57">
        <v>14.0</v>
      </c>
      <c r="F615" s="57">
        <v>14.0</v>
      </c>
      <c r="G615" s="50">
        <v>44108.0</v>
      </c>
      <c r="H615" s="50">
        <f t="shared" si="183"/>
        <v>46240</v>
      </c>
      <c r="I615" s="49">
        <f t="shared" si="184"/>
        <v>2132</v>
      </c>
      <c r="J615" s="51" t="str">
        <f t="shared" si="185"/>
        <v>CHECK DUE</v>
      </c>
      <c r="K615" s="52" t="s">
        <v>53</v>
      </c>
      <c r="L615" s="60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61"/>
      <c r="B616" s="62"/>
      <c r="C616" s="62"/>
      <c r="D616" s="63"/>
      <c r="E616" s="63"/>
      <c r="F616" s="63"/>
      <c r="G616" s="50">
        <v>44108.0</v>
      </c>
      <c r="H616" s="64"/>
      <c r="I616" s="63"/>
      <c r="J616" s="65"/>
      <c r="K616" s="66"/>
      <c r="L616" s="67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38">
        <v>24.0</v>
      </c>
      <c r="B617" s="83" t="s">
        <v>297</v>
      </c>
      <c r="C617" s="40" t="s">
        <v>53</v>
      </c>
      <c r="D617" s="85" t="s">
        <v>295</v>
      </c>
      <c r="E617" s="85">
        <v>14.0</v>
      </c>
      <c r="F617" s="85">
        <v>14.0</v>
      </c>
      <c r="G617" s="50">
        <v>44108.0</v>
      </c>
      <c r="H617" s="50">
        <f t="shared" ref="H617:H618" si="186">TODAY()</f>
        <v>46240</v>
      </c>
      <c r="I617" s="49">
        <f t="shared" ref="I617:I618" si="187">H617-G617</f>
        <v>2132</v>
      </c>
      <c r="J617" s="51" t="str">
        <f t="shared" ref="J617:J618" si="188">IF(I617&gt;=E617,"CHECK DUE","CHECKED")</f>
        <v>CHECK DUE</v>
      </c>
      <c r="K617" s="52" t="s">
        <v>53</v>
      </c>
      <c r="L617" s="8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7"/>
      <c r="B618" s="48"/>
      <c r="C618" s="48"/>
      <c r="D618" s="57" t="s">
        <v>296</v>
      </c>
      <c r="E618" s="57">
        <v>14.0</v>
      </c>
      <c r="F618" s="57">
        <v>14.0</v>
      </c>
      <c r="G618" s="50">
        <v>44108.0</v>
      </c>
      <c r="H618" s="50">
        <f t="shared" si="186"/>
        <v>46240</v>
      </c>
      <c r="I618" s="49">
        <f t="shared" si="187"/>
        <v>2132</v>
      </c>
      <c r="J618" s="51" t="str">
        <f t="shared" si="188"/>
        <v>CHECK DUE</v>
      </c>
      <c r="K618" s="52" t="s">
        <v>53</v>
      </c>
      <c r="L618" s="60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61"/>
      <c r="B619" s="62"/>
      <c r="C619" s="62"/>
      <c r="D619" s="63"/>
      <c r="E619" s="63"/>
      <c r="F619" s="63"/>
      <c r="G619" s="50">
        <v>44108.0</v>
      </c>
      <c r="H619" s="64"/>
      <c r="I619" s="63"/>
      <c r="J619" s="65"/>
      <c r="K619" s="66"/>
      <c r="L619" s="67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0" customHeight="1">
      <c r="A620" s="38">
        <v>25.0</v>
      </c>
      <c r="B620" s="83" t="s">
        <v>298</v>
      </c>
      <c r="C620" s="40" t="s">
        <v>53</v>
      </c>
      <c r="D620" s="42" t="s">
        <v>52</v>
      </c>
      <c r="E620" s="85">
        <v>365.0</v>
      </c>
      <c r="F620" s="85">
        <v>365.0</v>
      </c>
      <c r="G620" s="50">
        <v>44108.0</v>
      </c>
      <c r="H620" s="50">
        <f t="shared" ref="H620:H621" si="189">TODAY()</f>
        <v>46240</v>
      </c>
      <c r="I620" s="49">
        <f t="shared" ref="I620:I621" si="190">H620-G620</f>
        <v>2132</v>
      </c>
      <c r="J620" s="51" t="str">
        <f t="shared" ref="J620:J621" si="191">IF(I620&gt;=E620,"CHECK DUE","CHECKED")</f>
        <v>CHECK DUE</v>
      </c>
      <c r="K620" s="52" t="s">
        <v>53</v>
      </c>
      <c r="L620" s="8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7"/>
      <c r="B621" s="48"/>
      <c r="C621" s="48"/>
      <c r="D621" s="49" t="s">
        <v>285</v>
      </c>
      <c r="E621" s="57">
        <v>182.0</v>
      </c>
      <c r="F621" s="57">
        <v>182.0</v>
      </c>
      <c r="G621" s="50">
        <v>44108.0</v>
      </c>
      <c r="H621" s="50">
        <f t="shared" si="189"/>
        <v>46240</v>
      </c>
      <c r="I621" s="49">
        <f t="shared" si="190"/>
        <v>2132</v>
      </c>
      <c r="J621" s="51" t="str">
        <f t="shared" si="191"/>
        <v>CHECK DUE</v>
      </c>
      <c r="K621" s="52" t="s">
        <v>53</v>
      </c>
      <c r="L621" s="60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61"/>
      <c r="B622" s="62"/>
      <c r="C622" s="62"/>
      <c r="D622" s="63"/>
      <c r="E622" s="63"/>
      <c r="F622" s="63"/>
      <c r="G622" s="50">
        <v>44108.0</v>
      </c>
      <c r="H622" s="64"/>
      <c r="I622" s="63"/>
      <c r="J622" s="65"/>
      <c r="K622" s="66"/>
      <c r="L622" s="67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38">
        <v>26.0</v>
      </c>
      <c r="B623" s="83" t="s">
        <v>299</v>
      </c>
      <c r="C623" s="40" t="s">
        <v>53</v>
      </c>
      <c r="D623" s="42" t="s">
        <v>52</v>
      </c>
      <c r="E623" s="85">
        <v>365.0</v>
      </c>
      <c r="F623" s="85">
        <v>365.0</v>
      </c>
      <c r="G623" s="50">
        <v>44108.0</v>
      </c>
      <c r="H623" s="50">
        <f t="shared" ref="H623:H624" si="192">TODAY()</f>
        <v>46240</v>
      </c>
      <c r="I623" s="49">
        <f t="shared" ref="I623:I624" si="193">H623-G623</f>
        <v>2132</v>
      </c>
      <c r="J623" s="51" t="str">
        <f t="shared" ref="J623:J624" si="194">IF(I623&gt;=E623,"CHECK DUE","CHECKED")</f>
        <v>CHECK DUE</v>
      </c>
      <c r="K623" s="52" t="s">
        <v>53</v>
      </c>
      <c r="L623" s="8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7"/>
      <c r="B624" s="48"/>
      <c r="C624" s="48"/>
      <c r="D624" s="57" t="s">
        <v>300</v>
      </c>
      <c r="E624" s="57">
        <v>1.0</v>
      </c>
      <c r="F624" s="57">
        <v>1.0</v>
      </c>
      <c r="G624" s="50">
        <v>44108.0</v>
      </c>
      <c r="H624" s="50">
        <f t="shared" si="192"/>
        <v>46240</v>
      </c>
      <c r="I624" s="49">
        <f t="shared" si="193"/>
        <v>2132</v>
      </c>
      <c r="J624" s="51" t="str">
        <f t="shared" si="194"/>
        <v>CHECK DUE</v>
      </c>
      <c r="K624" s="52" t="s">
        <v>53</v>
      </c>
      <c r="L624" s="60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61"/>
      <c r="B625" s="62"/>
      <c r="C625" s="62"/>
      <c r="D625" s="63"/>
      <c r="E625" s="63"/>
      <c r="F625" s="63"/>
      <c r="G625" s="64"/>
      <c r="H625" s="64"/>
      <c r="I625" s="63"/>
      <c r="J625" s="65"/>
      <c r="K625" s="66"/>
      <c r="L625" s="67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68"/>
      <c r="B626" s="86"/>
      <c r="C626" s="70"/>
      <c r="D626" s="87"/>
      <c r="E626" s="87"/>
      <c r="F626" s="87"/>
      <c r="G626" s="88"/>
      <c r="H626" s="88"/>
      <c r="I626" s="87"/>
      <c r="J626" s="89"/>
      <c r="K626" s="90"/>
      <c r="L626" s="91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92"/>
      <c r="B627" s="93"/>
      <c r="C627" s="94"/>
      <c r="D627" s="63"/>
      <c r="E627" s="63"/>
      <c r="F627" s="63"/>
      <c r="G627" s="64"/>
      <c r="H627" s="64"/>
      <c r="I627" s="63"/>
      <c r="J627" s="65"/>
      <c r="K627" s="66"/>
      <c r="L627" s="67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1"/>
      <c r="B628" s="2"/>
      <c r="C628" s="3"/>
      <c r="D628" s="4"/>
      <c r="E628" s="4"/>
      <c r="F628" s="4"/>
      <c r="G628" s="5"/>
      <c r="H628" s="5"/>
      <c r="I628" s="4"/>
      <c r="J628" s="1"/>
      <c r="K628" s="6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1"/>
      <c r="B629" s="2"/>
      <c r="C629" s="3"/>
      <c r="D629" s="4"/>
      <c r="E629" s="4"/>
      <c r="F629" s="4"/>
      <c r="G629" s="5"/>
      <c r="H629" s="5"/>
      <c r="I629" s="4"/>
      <c r="J629" s="1"/>
      <c r="K629" s="6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1"/>
      <c r="B630" s="2"/>
      <c r="C630" s="3"/>
      <c r="D630" s="2"/>
      <c r="E630" s="4"/>
      <c r="F630" s="4"/>
      <c r="G630" s="5"/>
      <c r="H630" s="5"/>
      <c r="I630" s="4"/>
      <c r="J630" s="1"/>
      <c r="K630" s="6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1"/>
      <c r="B631" s="2"/>
      <c r="C631" s="3"/>
      <c r="D631" s="2"/>
      <c r="E631" s="4"/>
      <c r="F631" s="4"/>
      <c r="G631" s="5"/>
      <c r="H631" s="5"/>
      <c r="I631" s="4"/>
      <c r="J631" s="1"/>
      <c r="K631" s="6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1"/>
      <c r="B632" s="2"/>
      <c r="C632" s="3"/>
      <c r="D632" s="2"/>
      <c r="E632" s="4"/>
      <c r="F632" s="4"/>
      <c r="G632" s="5"/>
      <c r="H632" s="5"/>
      <c r="I632" s="4"/>
      <c r="J632" s="1"/>
      <c r="K632" s="6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1"/>
      <c r="B633" s="2"/>
      <c r="C633" s="3"/>
      <c r="D633" s="4"/>
      <c r="E633" s="4"/>
      <c r="F633" s="4"/>
      <c r="G633" s="5"/>
      <c r="H633" s="5"/>
      <c r="I633" s="4"/>
      <c r="J633" s="1"/>
      <c r="K633" s="6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1"/>
      <c r="B634" s="2"/>
      <c r="C634" s="3"/>
      <c r="D634" s="4"/>
      <c r="E634" s="4"/>
      <c r="F634" s="4"/>
      <c r="G634" s="5"/>
      <c r="H634" s="5"/>
      <c r="I634" s="4"/>
      <c r="J634" s="1"/>
      <c r="K634" s="6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1"/>
      <c r="B635" s="2"/>
      <c r="C635" s="3"/>
      <c r="D635" s="4"/>
      <c r="E635" s="4"/>
      <c r="F635" s="4"/>
      <c r="G635" s="5"/>
      <c r="H635" s="5"/>
      <c r="I635" s="4"/>
      <c r="J635" s="1"/>
      <c r="K635" s="6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1"/>
      <c r="B636" s="2"/>
      <c r="C636" s="3"/>
      <c r="D636" s="4"/>
      <c r="E636" s="4"/>
      <c r="F636" s="4"/>
      <c r="G636" s="5"/>
      <c r="H636" s="5"/>
      <c r="I636" s="4"/>
      <c r="J636" s="1"/>
      <c r="K636" s="6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1"/>
      <c r="B637" s="2"/>
      <c r="C637" s="3"/>
      <c r="D637" s="4"/>
      <c r="E637" s="4"/>
      <c r="F637" s="4"/>
      <c r="G637" s="5"/>
      <c r="H637" s="5"/>
      <c r="I637" s="4"/>
      <c r="J637" s="1"/>
      <c r="K637" s="6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1"/>
      <c r="B638" s="2"/>
      <c r="C638" s="3"/>
      <c r="D638" s="4"/>
      <c r="E638" s="4"/>
      <c r="F638" s="4"/>
      <c r="G638" s="5"/>
      <c r="H638" s="5"/>
      <c r="I638" s="4"/>
      <c r="J638" s="1"/>
      <c r="K638" s="6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1"/>
      <c r="B639" s="2"/>
      <c r="C639" s="3"/>
      <c r="D639" s="4"/>
      <c r="E639" s="4"/>
      <c r="F639" s="4"/>
      <c r="G639" s="5"/>
      <c r="H639" s="5"/>
      <c r="I639" s="4"/>
      <c r="J639" s="1"/>
      <c r="K639" s="6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1"/>
      <c r="B640" s="2"/>
      <c r="C640" s="3"/>
      <c r="D640" s="4"/>
      <c r="E640" s="4"/>
      <c r="F640" s="4"/>
      <c r="G640" s="5"/>
      <c r="H640" s="5"/>
      <c r="I640" s="4"/>
      <c r="J640" s="1"/>
      <c r="K640" s="6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1"/>
      <c r="B641" s="2"/>
      <c r="C641" s="3"/>
      <c r="D641" s="4"/>
      <c r="E641" s="4"/>
      <c r="F641" s="4"/>
      <c r="G641" s="5"/>
      <c r="H641" s="5"/>
      <c r="I641" s="4"/>
      <c r="J641" s="1"/>
      <c r="K641" s="6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1"/>
      <c r="B642" s="2"/>
      <c r="C642" s="3"/>
      <c r="D642" s="4"/>
      <c r="E642" s="4"/>
      <c r="F642" s="4"/>
      <c r="G642" s="5"/>
      <c r="H642" s="5"/>
      <c r="I642" s="4"/>
      <c r="J642" s="1"/>
      <c r="K642" s="6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1"/>
      <c r="B643" s="2"/>
      <c r="C643" s="3"/>
      <c r="D643" s="4"/>
      <c r="E643" s="4"/>
      <c r="F643" s="4"/>
      <c r="G643" s="5"/>
      <c r="H643" s="5"/>
      <c r="I643" s="4"/>
      <c r="J643" s="1"/>
      <c r="K643" s="6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1"/>
      <c r="B644" s="2"/>
      <c r="C644" s="3"/>
      <c r="D644" s="4"/>
      <c r="E644" s="4"/>
      <c r="F644" s="4"/>
      <c r="G644" s="5"/>
      <c r="H644" s="5"/>
      <c r="I644" s="4"/>
      <c r="J644" s="1"/>
      <c r="K644" s="6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1"/>
      <c r="B645" s="2"/>
      <c r="C645" s="3"/>
      <c r="D645" s="4"/>
      <c r="E645" s="4"/>
      <c r="F645" s="4"/>
      <c r="G645" s="5"/>
      <c r="H645" s="5"/>
      <c r="I645" s="4"/>
      <c r="J645" s="1"/>
      <c r="K645" s="6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1"/>
      <c r="B646" s="2"/>
      <c r="C646" s="3"/>
      <c r="D646" s="4"/>
      <c r="E646" s="4"/>
      <c r="F646" s="4"/>
      <c r="G646" s="5"/>
      <c r="H646" s="5"/>
      <c r="I646" s="4"/>
      <c r="J646" s="1"/>
      <c r="K646" s="6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1"/>
      <c r="B647" s="2"/>
      <c r="C647" s="3"/>
      <c r="D647" s="4"/>
      <c r="E647" s="4"/>
      <c r="F647" s="4"/>
      <c r="G647" s="5"/>
      <c r="H647" s="5"/>
      <c r="I647" s="4"/>
      <c r="J647" s="1"/>
      <c r="K647" s="6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1"/>
      <c r="B648" s="2"/>
      <c r="C648" s="3"/>
      <c r="D648" s="4"/>
      <c r="E648" s="4"/>
      <c r="F648" s="4"/>
      <c r="G648" s="5"/>
      <c r="H648" s="5"/>
      <c r="I648" s="4"/>
      <c r="J648" s="1"/>
      <c r="K648" s="6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1"/>
      <c r="B649" s="2"/>
      <c r="C649" s="3"/>
      <c r="D649" s="4"/>
      <c r="E649" s="4"/>
      <c r="F649" s="4"/>
      <c r="G649" s="5"/>
      <c r="H649" s="5"/>
      <c r="I649" s="4"/>
      <c r="J649" s="1"/>
      <c r="K649" s="6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1"/>
      <c r="B650" s="2"/>
      <c r="C650" s="3"/>
      <c r="D650" s="4"/>
      <c r="E650" s="4"/>
      <c r="F650" s="4"/>
      <c r="G650" s="5"/>
      <c r="H650" s="5"/>
      <c r="I650" s="4"/>
      <c r="J650" s="1"/>
      <c r="K650" s="6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1"/>
      <c r="B651" s="2"/>
      <c r="C651" s="3"/>
      <c r="D651" s="4"/>
      <c r="E651" s="4"/>
      <c r="F651" s="4"/>
      <c r="G651" s="5"/>
      <c r="H651" s="5"/>
      <c r="I651" s="4"/>
      <c r="J651" s="1"/>
      <c r="K651" s="6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1"/>
      <c r="B652" s="2"/>
      <c r="C652" s="3"/>
      <c r="D652" s="4"/>
      <c r="E652" s="4"/>
      <c r="F652" s="4"/>
      <c r="G652" s="5"/>
      <c r="H652" s="5"/>
      <c r="I652" s="4"/>
      <c r="J652" s="1"/>
      <c r="K652" s="6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1"/>
      <c r="B653" s="2"/>
      <c r="C653" s="3"/>
      <c r="D653" s="4"/>
      <c r="E653" s="4"/>
      <c r="F653" s="4"/>
      <c r="G653" s="5"/>
      <c r="H653" s="5"/>
      <c r="I653" s="4"/>
      <c r="J653" s="1"/>
      <c r="K653" s="6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1"/>
      <c r="B654" s="2"/>
      <c r="C654" s="3"/>
      <c r="D654" s="4"/>
      <c r="E654" s="4"/>
      <c r="F654" s="4"/>
      <c r="G654" s="5"/>
      <c r="H654" s="5"/>
      <c r="I654" s="4"/>
      <c r="J654" s="1"/>
      <c r="K654" s="6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1"/>
      <c r="B655" s="2"/>
      <c r="C655" s="3"/>
      <c r="D655" s="4"/>
      <c r="E655" s="4"/>
      <c r="F655" s="4"/>
      <c r="G655" s="5"/>
      <c r="H655" s="5"/>
      <c r="I655" s="4"/>
      <c r="J655" s="1"/>
      <c r="K655" s="6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1"/>
      <c r="B656" s="2"/>
      <c r="C656" s="3"/>
      <c r="D656" s="4"/>
      <c r="E656" s="4"/>
      <c r="F656" s="4"/>
      <c r="G656" s="5"/>
      <c r="H656" s="5"/>
      <c r="I656" s="4"/>
      <c r="J656" s="1"/>
      <c r="K656" s="6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1"/>
      <c r="B657" s="2"/>
      <c r="C657" s="3"/>
      <c r="D657" s="4"/>
      <c r="E657" s="4"/>
      <c r="F657" s="4"/>
      <c r="G657" s="5"/>
      <c r="H657" s="5"/>
      <c r="I657" s="4"/>
      <c r="J657" s="1"/>
      <c r="K657" s="6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1"/>
      <c r="B658" s="2"/>
      <c r="C658" s="3"/>
      <c r="D658" s="4"/>
      <c r="E658" s="4"/>
      <c r="F658" s="4"/>
      <c r="G658" s="5"/>
      <c r="H658" s="5"/>
      <c r="I658" s="4"/>
      <c r="J658" s="1"/>
      <c r="K658" s="6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1"/>
      <c r="B659" s="2"/>
      <c r="C659" s="3"/>
      <c r="D659" s="4"/>
      <c r="E659" s="4"/>
      <c r="F659" s="4"/>
      <c r="G659" s="5"/>
      <c r="H659" s="5"/>
      <c r="I659" s="4"/>
      <c r="J659" s="1"/>
      <c r="K659" s="6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1"/>
      <c r="B660" s="2"/>
      <c r="C660" s="3"/>
      <c r="D660" s="4"/>
      <c r="E660" s="4"/>
      <c r="F660" s="4"/>
      <c r="G660" s="5"/>
      <c r="H660" s="5"/>
      <c r="I660" s="4"/>
      <c r="J660" s="1"/>
      <c r="K660" s="6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1"/>
      <c r="B661" s="2"/>
      <c r="C661" s="3"/>
      <c r="D661" s="4"/>
      <c r="E661" s="4"/>
      <c r="F661" s="4"/>
      <c r="G661" s="5"/>
      <c r="H661" s="5"/>
      <c r="I661" s="4"/>
      <c r="J661" s="1"/>
      <c r="K661" s="6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1"/>
      <c r="B662" s="2"/>
      <c r="C662" s="3"/>
      <c r="D662" s="4"/>
      <c r="E662" s="4"/>
      <c r="F662" s="4"/>
      <c r="G662" s="5"/>
      <c r="H662" s="5"/>
      <c r="I662" s="4"/>
      <c r="J662" s="1"/>
      <c r="K662" s="6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1"/>
      <c r="B663" s="2"/>
      <c r="C663" s="3"/>
      <c r="D663" s="4"/>
      <c r="E663" s="4"/>
      <c r="F663" s="4"/>
      <c r="G663" s="5"/>
      <c r="H663" s="5"/>
      <c r="I663" s="4"/>
      <c r="J663" s="1"/>
      <c r="K663" s="6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1"/>
      <c r="B664" s="2"/>
      <c r="C664" s="3"/>
      <c r="D664" s="4"/>
      <c r="E664" s="4"/>
      <c r="F664" s="4"/>
      <c r="G664" s="5"/>
      <c r="H664" s="5"/>
      <c r="I664" s="4"/>
      <c r="J664" s="1"/>
      <c r="K664" s="6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1"/>
      <c r="B665" s="2"/>
      <c r="C665" s="3"/>
      <c r="D665" s="4"/>
      <c r="E665" s="4"/>
      <c r="F665" s="4"/>
      <c r="G665" s="5"/>
      <c r="H665" s="5"/>
      <c r="I665" s="4"/>
      <c r="J665" s="1"/>
      <c r="K665" s="6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1"/>
      <c r="B666" s="2"/>
      <c r="C666" s="3"/>
      <c r="D666" s="4"/>
      <c r="E666" s="4"/>
      <c r="F666" s="4"/>
      <c r="G666" s="5"/>
      <c r="H666" s="5"/>
      <c r="I666" s="4"/>
      <c r="J666" s="1"/>
      <c r="K666" s="6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1"/>
      <c r="B667" s="2"/>
      <c r="C667" s="3"/>
      <c r="D667" s="4"/>
      <c r="E667" s="4"/>
      <c r="F667" s="4"/>
      <c r="G667" s="5"/>
      <c r="H667" s="5"/>
      <c r="I667" s="4"/>
      <c r="J667" s="1"/>
      <c r="K667" s="6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1"/>
      <c r="B668" s="2"/>
      <c r="C668" s="3"/>
      <c r="D668" s="4"/>
      <c r="E668" s="4"/>
      <c r="F668" s="4"/>
      <c r="G668" s="5"/>
      <c r="H668" s="5"/>
      <c r="I668" s="4"/>
      <c r="J668" s="1"/>
      <c r="K668" s="6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1"/>
      <c r="B669" s="2"/>
      <c r="C669" s="3"/>
      <c r="D669" s="4"/>
      <c r="E669" s="4"/>
      <c r="F669" s="4"/>
      <c r="G669" s="5"/>
      <c r="H669" s="5"/>
      <c r="I669" s="4"/>
      <c r="J669" s="1"/>
      <c r="K669" s="6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1"/>
      <c r="B670" s="2"/>
      <c r="C670" s="3"/>
      <c r="D670" s="4"/>
      <c r="E670" s="4"/>
      <c r="F670" s="4"/>
      <c r="G670" s="5"/>
      <c r="H670" s="5"/>
      <c r="I670" s="4"/>
      <c r="J670" s="1"/>
      <c r="K670" s="6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1"/>
      <c r="B671" s="2"/>
      <c r="C671" s="3"/>
      <c r="D671" s="4"/>
      <c r="E671" s="4"/>
      <c r="F671" s="4"/>
      <c r="G671" s="5"/>
      <c r="H671" s="5"/>
      <c r="I671" s="4"/>
      <c r="J671" s="1"/>
      <c r="K671" s="6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1"/>
      <c r="B672" s="2"/>
      <c r="C672" s="3"/>
      <c r="D672" s="4"/>
      <c r="E672" s="4"/>
      <c r="F672" s="4"/>
      <c r="G672" s="5"/>
      <c r="H672" s="5"/>
      <c r="I672" s="4"/>
      <c r="J672" s="1"/>
      <c r="K672" s="6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1"/>
      <c r="B673" s="2"/>
      <c r="C673" s="3"/>
      <c r="D673" s="4"/>
      <c r="E673" s="4"/>
      <c r="F673" s="4"/>
      <c r="G673" s="5"/>
      <c r="H673" s="5"/>
      <c r="I673" s="4"/>
      <c r="J673" s="1"/>
      <c r="K673" s="6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1"/>
      <c r="B674" s="2"/>
      <c r="C674" s="3"/>
      <c r="D674" s="4"/>
      <c r="E674" s="4"/>
      <c r="F674" s="4"/>
      <c r="G674" s="5"/>
      <c r="H674" s="5"/>
      <c r="I674" s="4"/>
      <c r="J674" s="1"/>
      <c r="K674" s="6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1"/>
      <c r="B675" s="2"/>
      <c r="C675" s="3"/>
      <c r="D675" s="4"/>
      <c r="E675" s="4"/>
      <c r="F675" s="4"/>
      <c r="G675" s="5"/>
      <c r="H675" s="5"/>
      <c r="I675" s="4"/>
      <c r="J675" s="1"/>
      <c r="K675" s="6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1"/>
      <c r="B676" s="2"/>
      <c r="C676" s="3"/>
      <c r="D676" s="4"/>
      <c r="E676" s="4"/>
      <c r="F676" s="4"/>
      <c r="G676" s="5"/>
      <c r="H676" s="5"/>
      <c r="I676" s="4"/>
      <c r="J676" s="1"/>
      <c r="K676" s="6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1"/>
      <c r="B677" s="2"/>
      <c r="C677" s="3"/>
      <c r="D677" s="4"/>
      <c r="E677" s="4"/>
      <c r="F677" s="4"/>
      <c r="G677" s="5"/>
      <c r="H677" s="5"/>
      <c r="I677" s="4"/>
      <c r="J677" s="1"/>
      <c r="K677" s="6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1"/>
      <c r="B678" s="2"/>
      <c r="C678" s="3"/>
      <c r="D678" s="4"/>
      <c r="E678" s="4"/>
      <c r="F678" s="4"/>
      <c r="G678" s="5"/>
      <c r="H678" s="5"/>
      <c r="I678" s="4"/>
      <c r="J678" s="1"/>
      <c r="K678" s="6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1"/>
      <c r="B679" s="2"/>
      <c r="C679" s="3"/>
      <c r="D679" s="4"/>
      <c r="E679" s="4"/>
      <c r="F679" s="4"/>
      <c r="G679" s="5"/>
      <c r="H679" s="5"/>
      <c r="I679" s="4"/>
      <c r="J679" s="1"/>
      <c r="K679" s="6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1"/>
      <c r="B680" s="2"/>
      <c r="C680" s="3"/>
      <c r="D680" s="4"/>
      <c r="E680" s="4"/>
      <c r="F680" s="4"/>
      <c r="G680" s="5"/>
      <c r="H680" s="5"/>
      <c r="I680" s="4"/>
      <c r="J680" s="1"/>
      <c r="K680" s="6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1"/>
      <c r="B681" s="2"/>
      <c r="C681" s="3"/>
      <c r="D681" s="4"/>
      <c r="E681" s="4"/>
      <c r="F681" s="4"/>
      <c r="G681" s="5"/>
      <c r="H681" s="5"/>
      <c r="I681" s="4"/>
      <c r="J681" s="1"/>
      <c r="K681" s="6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1"/>
      <c r="B682" s="2"/>
      <c r="C682" s="3"/>
      <c r="D682" s="4"/>
      <c r="E682" s="4"/>
      <c r="F682" s="4"/>
      <c r="G682" s="5"/>
      <c r="H682" s="5"/>
      <c r="I682" s="4"/>
      <c r="J682" s="1"/>
      <c r="K682" s="6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1"/>
      <c r="B683" s="2"/>
      <c r="C683" s="3"/>
      <c r="D683" s="4"/>
      <c r="E683" s="4"/>
      <c r="F683" s="4"/>
      <c r="G683" s="5"/>
      <c r="H683" s="5"/>
      <c r="I683" s="4"/>
      <c r="J683" s="1"/>
      <c r="K683" s="6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1"/>
      <c r="B684" s="2"/>
      <c r="C684" s="3"/>
      <c r="D684" s="4"/>
      <c r="E684" s="4"/>
      <c r="F684" s="4"/>
      <c r="G684" s="5"/>
      <c r="H684" s="5"/>
      <c r="I684" s="4"/>
      <c r="J684" s="1"/>
      <c r="K684" s="6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1"/>
      <c r="B685" s="2"/>
      <c r="C685" s="3"/>
      <c r="D685" s="4"/>
      <c r="E685" s="4"/>
      <c r="F685" s="4"/>
      <c r="G685" s="5"/>
      <c r="H685" s="5"/>
      <c r="I685" s="4"/>
      <c r="J685" s="1"/>
      <c r="K685" s="6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1"/>
      <c r="B686" s="2"/>
      <c r="C686" s="3"/>
      <c r="D686" s="4"/>
      <c r="E686" s="4"/>
      <c r="F686" s="4"/>
      <c r="G686" s="5"/>
      <c r="H686" s="5"/>
      <c r="I686" s="4"/>
      <c r="J686" s="1"/>
      <c r="K686" s="6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1"/>
      <c r="B687" s="2"/>
      <c r="C687" s="3"/>
      <c r="D687" s="4"/>
      <c r="E687" s="4"/>
      <c r="F687" s="4"/>
      <c r="G687" s="5"/>
      <c r="H687" s="5"/>
      <c r="I687" s="4"/>
      <c r="J687" s="1"/>
      <c r="K687" s="6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1"/>
      <c r="B688" s="2"/>
      <c r="C688" s="3"/>
      <c r="D688" s="4"/>
      <c r="E688" s="4"/>
      <c r="F688" s="4"/>
      <c r="G688" s="5"/>
      <c r="H688" s="5"/>
      <c r="I688" s="4"/>
      <c r="J688" s="1"/>
      <c r="K688" s="6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1"/>
      <c r="B689" s="2"/>
      <c r="C689" s="3"/>
      <c r="D689" s="4"/>
      <c r="E689" s="4"/>
      <c r="F689" s="4"/>
      <c r="G689" s="5"/>
      <c r="H689" s="5"/>
      <c r="I689" s="4"/>
      <c r="J689" s="1"/>
      <c r="K689" s="6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1"/>
      <c r="B690" s="2"/>
      <c r="C690" s="3"/>
      <c r="D690" s="4"/>
      <c r="E690" s="4"/>
      <c r="F690" s="4"/>
      <c r="G690" s="5"/>
      <c r="H690" s="5"/>
      <c r="I690" s="4"/>
      <c r="J690" s="1"/>
      <c r="K690" s="6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1"/>
      <c r="B691" s="2"/>
      <c r="C691" s="3"/>
      <c r="D691" s="4"/>
      <c r="E691" s="4"/>
      <c r="F691" s="4"/>
      <c r="G691" s="5"/>
      <c r="H691" s="5"/>
      <c r="I691" s="4"/>
      <c r="J691" s="1"/>
      <c r="K691" s="6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1"/>
      <c r="B692" s="2"/>
      <c r="C692" s="3"/>
      <c r="D692" s="4"/>
      <c r="E692" s="4"/>
      <c r="F692" s="4"/>
      <c r="G692" s="5"/>
      <c r="H692" s="5"/>
      <c r="I692" s="4"/>
      <c r="J692" s="1"/>
      <c r="K692" s="6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1"/>
      <c r="B693" s="2"/>
      <c r="C693" s="3"/>
      <c r="D693" s="4"/>
      <c r="E693" s="4"/>
      <c r="F693" s="4"/>
      <c r="G693" s="5"/>
      <c r="H693" s="5"/>
      <c r="I693" s="4"/>
      <c r="J693" s="1"/>
      <c r="K693" s="6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1"/>
      <c r="B694" s="2"/>
      <c r="C694" s="3"/>
      <c r="D694" s="4"/>
      <c r="E694" s="4"/>
      <c r="F694" s="4"/>
      <c r="G694" s="5"/>
      <c r="H694" s="5"/>
      <c r="I694" s="4"/>
      <c r="J694" s="1"/>
      <c r="K694" s="6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1"/>
      <c r="B695" s="2"/>
      <c r="C695" s="3"/>
      <c r="D695" s="4"/>
      <c r="E695" s="4"/>
      <c r="F695" s="4"/>
      <c r="G695" s="5"/>
      <c r="H695" s="5"/>
      <c r="I695" s="4"/>
      <c r="J695" s="1"/>
      <c r="K695" s="6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1"/>
      <c r="B696" s="2"/>
      <c r="C696" s="3"/>
      <c r="D696" s="4"/>
      <c r="E696" s="4"/>
      <c r="F696" s="4"/>
      <c r="G696" s="5"/>
      <c r="H696" s="5"/>
      <c r="I696" s="4"/>
      <c r="J696" s="1"/>
      <c r="K696" s="6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1"/>
      <c r="B697" s="2"/>
      <c r="C697" s="3"/>
      <c r="D697" s="4"/>
      <c r="E697" s="4"/>
      <c r="F697" s="4"/>
      <c r="G697" s="5"/>
      <c r="H697" s="5"/>
      <c r="I697" s="4"/>
      <c r="J697" s="1"/>
      <c r="K697" s="6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1"/>
      <c r="B698" s="2"/>
      <c r="C698" s="3"/>
      <c r="D698" s="4"/>
      <c r="E698" s="4"/>
      <c r="F698" s="4"/>
      <c r="G698" s="5"/>
      <c r="H698" s="5"/>
      <c r="I698" s="4"/>
      <c r="J698" s="1"/>
      <c r="K698" s="6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1"/>
      <c r="B699" s="2"/>
      <c r="C699" s="3"/>
      <c r="D699" s="4"/>
      <c r="E699" s="4"/>
      <c r="F699" s="4"/>
      <c r="G699" s="5"/>
      <c r="H699" s="5"/>
      <c r="I699" s="4"/>
      <c r="J699" s="1"/>
      <c r="K699" s="6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1"/>
      <c r="B700" s="2"/>
      <c r="C700" s="3"/>
      <c r="D700" s="4"/>
      <c r="E700" s="4"/>
      <c r="F700" s="4"/>
      <c r="G700" s="5"/>
      <c r="H700" s="5"/>
      <c r="I700" s="4"/>
      <c r="J700" s="1"/>
      <c r="K700" s="6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1"/>
      <c r="B701" s="2"/>
      <c r="C701" s="3"/>
      <c r="D701" s="4"/>
      <c r="E701" s="4"/>
      <c r="F701" s="4"/>
      <c r="G701" s="5"/>
      <c r="H701" s="5"/>
      <c r="I701" s="4"/>
      <c r="J701" s="1"/>
      <c r="K701" s="6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1"/>
      <c r="B702" s="2"/>
      <c r="C702" s="3"/>
      <c r="D702" s="4"/>
      <c r="E702" s="4"/>
      <c r="F702" s="4"/>
      <c r="G702" s="5"/>
      <c r="H702" s="5"/>
      <c r="I702" s="4"/>
      <c r="J702" s="1"/>
      <c r="K702" s="6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1"/>
      <c r="B703" s="2"/>
      <c r="C703" s="3"/>
      <c r="D703" s="4"/>
      <c r="E703" s="4"/>
      <c r="F703" s="4"/>
      <c r="G703" s="5"/>
      <c r="H703" s="5"/>
      <c r="I703" s="4"/>
      <c r="J703" s="1"/>
      <c r="K703" s="6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1"/>
      <c r="B704" s="2"/>
      <c r="C704" s="3"/>
      <c r="D704" s="4"/>
      <c r="E704" s="4"/>
      <c r="F704" s="4"/>
      <c r="G704" s="5"/>
      <c r="H704" s="5"/>
      <c r="I704" s="4"/>
      <c r="J704" s="1"/>
      <c r="K704" s="6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1"/>
      <c r="B705" s="2"/>
      <c r="C705" s="3"/>
      <c r="D705" s="4"/>
      <c r="E705" s="4"/>
      <c r="F705" s="4"/>
      <c r="G705" s="5"/>
      <c r="H705" s="5"/>
      <c r="I705" s="4"/>
      <c r="J705" s="1"/>
      <c r="K705" s="6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1"/>
      <c r="B706" s="2"/>
      <c r="C706" s="3"/>
      <c r="D706" s="4"/>
      <c r="E706" s="4"/>
      <c r="F706" s="4"/>
      <c r="G706" s="5"/>
      <c r="H706" s="5"/>
      <c r="I706" s="4"/>
      <c r="J706" s="1"/>
      <c r="K706" s="6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1"/>
      <c r="B707" s="2"/>
      <c r="C707" s="3"/>
      <c r="D707" s="4"/>
      <c r="E707" s="4"/>
      <c r="F707" s="4"/>
      <c r="G707" s="5"/>
      <c r="H707" s="5"/>
      <c r="I707" s="4"/>
      <c r="J707" s="1"/>
      <c r="K707" s="6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1"/>
      <c r="B708" s="2"/>
      <c r="C708" s="3"/>
      <c r="D708" s="4"/>
      <c r="E708" s="4"/>
      <c r="F708" s="4"/>
      <c r="G708" s="5"/>
      <c r="H708" s="5"/>
      <c r="I708" s="4"/>
      <c r="J708" s="1"/>
      <c r="K708" s="6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1"/>
      <c r="B709" s="2"/>
      <c r="C709" s="3"/>
      <c r="D709" s="4"/>
      <c r="E709" s="4"/>
      <c r="F709" s="4"/>
      <c r="G709" s="5"/>
      <c r="H709" s="5"/>
      <c r="I709" s="4"/>
      <c r="J709" s="1"/>
      <c r="K709" s="6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1"/>
      <c r="B710" s="2"/>
      <c r="C710" s="3"/>
      <c r="D710" s="4"/>
      <c r="E710" s="4"/>
      <c r="F710" s="4"/>
      <c r="G710" s="5"/>
      <c r="H710" s="5"/>
      <c r="I710" s="4"/>
      <c r="J710" s="1"/>
      <c r="K710" s="6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1"/>
      <c r="B711" s="2"/>
      <c r="C711" s="3"/>
      <c r="D711" s="4"/>
      <c r="E711" s="4"/>
      <c r="F711" s="4"/>
      <c r="G711" s="5"/>
      <c r="H711" s="5"/>
      <c r="I711" s="4"/>
      <c r="J711" s="1"/>
      <c r="K711" s="6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1"/>
      <c r="B712" s="2"/>
      <c r="C712" s="3"/>
      <c r="D712" s="4"/>
      <c r="E712" s="4"/>
      <c r="F712" s="4"/>
      <c r="G712" s="5"/>
      <c r="H712" s="5"/>
      <c r="I712" s="4"/>
      <c r="J712" s="1"/>
      <c r="K712" s="6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1"/>
      <c r="B713" s="2"/>
      <c r="C713" s="3"/>
      <c r="D713" s="4"/>
      <c r="E713" s="4"/>
      <c r="F713" s="4"/>
      <c r="G713" s="5"/>
      <c r="H713" s="5"/>
      <c r="I713" s="4"/>
      <c r="J713" s="1"/>
      <c r="K713" s="6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1"/>
      <c r="B714" s="2"/>
      <c r="C714" s="3"/>
      <c r="D714" s="4"/>
      <c r="E714" s="4"/>
      <c r="F714" s="4"/>
      <c r="G714" s="5"/>
      <c r="H714" s="5"/>
      <c r="I714" s="4"/>
      <c r="J714" s="1"/>
      <c r="K714" s="6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1"/>
      <c r="B715" s="2"/>
      <c r="C715" s="3"/>
      <c r="D715" s="4"/>
      <c r="E715" s="4"/>
      <c r="F715" s="4"/>
      <c r="G715" s="5"/>
      <c r="H715" s="5"/>
      <c r="I715" s="4"/>
      <c r="J715" s="1"/>
      <c r="K715" s="6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1"/>
      <c r="B716" s="2"/>
      <c r="C716" s="3"/>
      <c r="D716" s="4"/>
      <c r="E716" s="4"/>
      <c r="F716" s="4"/>
      <c r="G716" s="5"/>
      <c r="H716" s="5"/>
      <c r="I716" s="4"/>
      <c r="J716" s="1"/>
      <c r="K716" s="6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1"/>
      <c r="B717" s="2"/>
      <c r="C717" s="3"/>
      <c r="D717" s="4"/>
      <c r="E717" s="4"/>
      <c r="F717" s="4"/>
      <c r="G717" s="5"/>
      <c r="H717" s="5"/>
      <c r="I717" s="4"/>
      <c r="J717" s="1"/>
      <c r="K717" s="6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1"/>
      <c r="B718" s="2"/>
      <c r="C718" s="3"/>
      <c r="D718" s="4"/>
      <c r="E718" s="4"/>
      <c r="F718" s="4"/>
      <c r="G718" s="5"/>
      <c r="H718" s="5"/>
      <c r="I718" s="4"/>
      <c r="J718" s="1"/>
      <c r="K718" s="6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1"/>
      <c r="B719" s="2"/>
      <c r="C719" s="3"/>
      <c r="D719" s="4"/>
      <c r="E719" s="4"/>
      <c r="F719" s="4"/>
      <c r="G719" s="5"/>
      <c r="H719" s="5"/>
      <c r="I719" s="4"/>
      <c r="J719" s="1"/>
      <c r="K719" s="6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1"/>
      <c r="B720" s="2"/>
      <c r="C720" s="3"/>
      <c r="D720" s="4"/>
      <c r="E720" s="4"/>
      <c r="F720" s="4"/>
      <c r="G720" s="5"/>
      <c r="H720" s="5"/>
      <c r="I720" s="4"/>
      <c r="J720" s="1"/>
      <c r="K720" s="6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1"/>
      <c r="B721" s="2"/>
      <c r="C721" s="3"/>
      <c r="D721" s="4"/>
      <c r="E721" s="4"/>
      <c r="F721" s="4"/>
      <c r="G721" s="5"/>
      <c r="H721" s="5"/>
      <c r="I721" s="4"/>
      <c r="J721" s="1"/>
      <c r="K721" s="6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1"/>
      <c r="B722" s="2"/>
      <c r="C722" s="3"/>
      <c r="D722" s="4"/>
      <c r="E722" s="4"/>
      <c r="F722" s="4"/>
      <c r="G722" s="5"/>
      <c r="H722" s="5"/>
      <c r="I722" s="4"/>
      <c r="J722" s="1"/>
      <c r="K722" s="6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1"/>
      <c r="B723" s="2"/>
      <c r="C723" s="3"/>
      <c r="D723" s="4"/>
      <c r="E723" s="4"/>
      <c r="F723" s="4"/>
      <c r="G723" s="5"/>
      <c r="H723" s="5"/>
      <c r="I723" s="4"/>
      <c r="J723" s="1"/>
      <c r="K723" s="6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1"/>
      <c r="B724" s="2"/>
      <c r="C724" s="3"/>
      <c r="D724" s="4"/>
      <c r="E724" s="4"/>
      <c r="F724" s="4"/>
      <c r="G724" s="5"/>
      <c r="H724" s="5"/>
      <c r="I724" s="4"/>
      <c r="J724" s="1"/>
      <c r="K724" s="6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1"/>
      <c r="B725" s="2"/>
      <c r="C725" s="3"/>
      <c r="D725" s="4"/>
      <c r="E725" s="4"/>
      <c r="F725" s="4"/>
      <c r="G725" s="5"/>
      <c r="H725" s="5"/>
      <c r="I725" s="4"/>
      <c r="J725" s="1"/>
      <c r="K725" s="6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1"/>
      <c r="B726" s="2"/>
      <c r="C726" s="3"/>
      <c r="D726" s="4"/>
      <c r="E726" s="4"/>
      <c r="F726" s="4"/>
      <c r="G726" s="5"/>
      <c r="H726" s="5"/>
      <c r="I726" s="4"/>
      <c r="J726" s="1"/>
      <c r="K726" s="6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1"/>
      <c r="B727" s="2"/>
      <c r="C727" s="3"/>
      <c r="D727" s="4"/>
      <c r="E727" s="4"/>
      <c r="F727" s="4"/>
      <c r="G727" s="5"/>
      <c r="H727" s="5"/>
      <c r="I727" s="4"/>
      <c r="J727" s="1"/>
      <c r="K727" s="6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1"/>
      <c r="B728" s="2"/>
      <c r="C728" s="3"/>
      <c r="D728" s="4"/>
      <c r="E728" s="4"/>
      <c r="F728" s="4"/>
      <c r="G728" s="5"/>
      <c r="H728" s="5"/>
      <c r="I728" s="4"/>
      <c r="J728" s="1"/>
      <c r="K728" s="6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1"/>
      <c r="B729" s="2"/>
      <c r="C729" s="3"/>
      <c r="D729" s="4"/>
      <c r="E729" s="4"/>
      <c r="F729" s="4"/>
      <c r="G729" s="5"/>
      <c r="H729" s="5"/>
      <c r="I729" s="4"/>
      <c r="J729" s="1"/>
      <c r="K729" s="6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1"/>
      <c r="B730" s="2"/>
      <c r="C730" s="3"/>
      <c r="D730" s="4"/>
      <c r="E730" s="4"/>
      <c r="F730" s="4"/>
      <c r="G730" s="5"/>
      <c r="H730" s="5"/>
      <c r="I730" s="4"/>
      <c r="J730" s="1"/>
      <c r="K730" s="6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1"/>
      <c r="B731" s="2"/>
      <c r="C731" s="3"/>
      <c r="D731" s="4"/>
      <c r="E731" s="4"/>
      <c r="F731" s="4"/>
      <c r="G731" s="5"/>
      <c r="H731" s="5"/>
      <c r="I731" s="4"/>
      <c r="J731" s="1"/>
      <c r="K731" s="6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1"/>
      <c r="B732" s="2"/>
      <c r="C732" s="3"/>
      <c r="D732" s="4"/>
      <c r="E732" s="4"/>
      <c r="F732" s="4"/>
      <c r="G732" s="5"/>
      <c r="H732" s="5"/>
      <c r="I732" s="4"/>
      <c r="J732" s="1"/>
      <c r="K732" s="6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1"/>
      <c r="B733" s="2"/>
      <c r="C733" s="3"/>
      <c r="D733" s="4"/>
      <c r="E733" s="4"/>
      <c r="F733" s="4"/>
      <c r="G733" s="5"/>
      <c r="H733" s="5"/>
      <c r="I733" s="4"/>
      <c r="J733" s="1"/>
      <c r="K733" s="6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1"/>
      <c r="B734" s="2"/>
      <c r="C734" s="3"/>
      <c r="D734" s="4"/>
      <c r="E734" s="4"/>
      <c r="F734" s="4"/>
      <c r="G734" s="5"/>
      <c r="H734" s="5"/>
      <c r="I734" s="4"/>
      <c r="J734" s="1"/>
      <c r="K734" s="6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1"/>
      <c r="B735" s="2"/>
      <c r="C735" s="3"/>
      <c r="D735" s="4"/>
      <c r="E735" s="4"/>
      <c r="F735" s="4"/>
      <c r="G735" s="5"/>
      <c r="H735" s="5"/>
      <c r="I735" s="4"/>
      <c r="J735" s="1"/>
      <c r="K735" s="6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1"/>
      <c r="B736" s="2"/>
      <c r="C736" s="3"/>
      <c r="D736" s="4"/>
      <c r="E736" s="4"/>
      <c r="F736" s="4"/>
      <c r="G736" s="5"/>
      <c r="H736" s="5"/>
      <c r="I736" s="4"/>
      <c r="J736" s="1"/>
      <c r="K736" s="6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1"/>
      <c r="B737" s="2"/>
      <c r="C737" s="3"/>
      <c r="D737" s="4"/>
      <c r="E737" s="4"/>
      <c r="F737" s="4"/>
      <c r="G737" s="5"/>
      <c r="H737" s="5"/>
      <c r="I737" s="4"/>
      <c r="J737" s="1"/>
      <c r="K737" s="6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1"/>
      <c r="B738" s="2"/>
      <c r="C738" s="3"/>
      <c r="D738" s="4"/>
      <c r="E738" s="4"/>
      <c r="F738" s="4"/>
      <c r="G738" s="5"/>
      <c r="H738" s="5"/>
      <c r="I738" s="4"/>
      <c r="J738" s="1"/>
      <c r="K738" s="6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1"/>
      <c r="B739" s="2"/>
      <c r="C739" s="3"/>
      <c r="D739" s="4"/>
      <c r="E739" s="4"/>
      <c r="F739" s="4"/>
      <c r="G739" s="5"/>
      <c r="H739" s="5"/>
      <c r="I739" s="4"/>
      <c r="J739" s="1"/>
      <c r="K739" s="6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1"/>
      <c r="B740" s="2"/>
      <c r="C740" s="3"/>
      <c r="D740" s="4"/>
      <c r="E740" s="4"/>
      <c r="F740" s="4"/>
      <c r="G740" s="5"/>
      <c r="H740" s="5"/>
      <c r="I740" s="4"/>
      <c r="J740" s="1"/>
      <c r="K740" s="6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1"/>
      <c r="B741" s="2"/>
      <c r="C741" s="3"/>
      <c r="D741" s="4"/>
      <c r="E741" s="4"/>
      <c r="F741" s="4"/>
      <c r="G741" s="5"/>
      <c r="H741" s="5"/>
      <c r="I741" s="4"/>
      <c r="J741" s="1"/>
      <c r="K741" s="6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1"/>
      <c r="B742" s="2"/>
      <c r="C742" s="3"/>
      <c r="D742" s="4"/>
      <c r="E742" s="4"/>
      <c r="F742" s="4"/>
      <c r="G742" s="5"/>
      <c r="H742" s="5"/>
      <c r="I742" s="4"/>
      <c r="J742" s="1"/>
      <c r="K742" s="6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1"/>
      <c r="B743" s="2"/>
      <c r="C743" s="3"/>
      <c r="D743" s="4"/>
      <c r="E743" s="4"/>
      <c r="F743" s="4"/>
      <c r="G743" s="5"/>
      <c r="H743" s="5"/>
      <c r="I743" s="4"/>
      <c r="J743" s="1"/>
      <c r="K743" s="6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1"/>
      <c r="B744" s="2"/>
      <c r="C744" s="3"/>
      <c r="D744" s="4"/>
      <c r="E744" s="4"/>
      <c r="F744" s="4"/>
      <c r="G744" s="5"/>
      <c r="H744" s="5"/>
      <c r="I744" s="4"/>
      <c r="J744" s="1"/>
      <c r="K744" s="6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1"/>
      <c r="B745" s="2"/>
      <c r="C745" s="3"/>
      <c r="D745" s="4"/>
      <c r="E745" s="4"/>
      <c r="F745" s="4"/>
      <c r="G745" s="5"/>
      <c r="H745" s="5"/>
      <c r="I745" s="4"/>
      <c r="J745" s="1"/>
      <c r="K745" s="6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1"/>
      <c r="B746" s="2"/>
      <c r="C746" s="3"/>
      <c r="D746" s="4"/>
      <c r="E746" s="4"/>
      <c r="F746" s="4"/>
      <c r="G746" s="5"/>
      <c r="H746" s="5"/>
      <c r="I746" s="4"/>
      <c r="J746" s="1"/>
      <c r="K746" s="6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1"/>
      <c r="B747" s="2"/>
      <c r="C747" s="3"/>
      <c r="D747" s="4"/>
      <c r="E747" s="4"/>
      <c r="F747" s="4"/>
      <c r="G747" s="5"/>
      <c r="H747" s="5"/>
      <c r="I747" s="4"/>
      <c r="J747" s="1"/>
      <c r="K747" s="6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1"/>
      <c r="B748" s="2"/>
      <c r="C748" s="3"/>
      <c r="D748" s="4"/>
      <c r="E748" s="4"/>
      <c r="F748" s="4"/>
      <c r="G748" s="5"/>
      <c r="H748" s="5"/>
      <c r="I748" s="4"/>
      <c r="J748" s="1"/>
      <c r="K748" s="6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1"/>
      <c r="B749" s="2"/>
      <c r="C749" s="3"/>
      <c r="D749" s="4"/>
      <c r="E749" s="4"/>
      <c r="F749" s="4"/>
      <c r="G749" s="5"/>
      <c r="H749" s="5"/>
      <c r="I749" s="4"/>
      <c r="J749" s="1"/>
      <c r="K749" s="6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1"/>
      <c r="B750" s="2"/>
      <c r="C750" s="3"/>
      <c r="D750" s="4"/>
      <c r="E750" s="4"/>
      <c r="F750" s="4"/>
      <c r="G750" s="5"/>
      <c r="H750" s="5"/>
      <c r="I750" s="4"/>
      <c r="J750" s="1"/>
      <c r="K750" s="6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1"/>
      <c r="B751" s="2"/>
      <c r="C751" s="3"/>
      <c r="D751" s="4"/>
      <c r="E751" s="4"/>
      <c r="F751" s="4"/>
      <c r="G751" s="5"/>
      <c r="H751" s="5"/>
      <c r="I751" s="4"/>
      <c r="J751" s="1"/>
      <c r="K751" s="6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1"/>
      <c r="B752" s="2"/>
      <c r="C752" s="3"/>
      <c r="D752" s="4"/>
      <c r="E752" s="4"/>
      <c r="F752" s="4"/>
      <c r="G752" s="5"/>
      <c r="H752" s="5"/>
      <c r="I752" s="4"/>
      <c r="J752" s="1"/>
      <c r="K752" s="6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1"/>
      <c r="B753" s="2"/>
      <c r="C753" s="3"/>
      <c r="D753" s="4"/>
      <c r="E753" s="4"/>
      <c r="F753" s="4"/>
      <c r="G753" s="5"/>
      <c r="H753" s="5"/>
      <c r="I753" s="4"/>
      <c r="J753" s="1"/>
      <c r="K753" s="6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1"/>
      <c r="B754" s="2"/>
      <c r="C754" s="3"/>
      <c r="D754" s="4"/>
      <c r="E754" s="4"/>
      <c r="F754" s="4"/>
      <c r="G754" s="5"/>
      <c r="H754" s="5"/>
      <c r="I754" s="4"/>
      <c r="J754" s="1"/>
      <c r="K754" s="6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1"/>
      <c r="B755" s="2"/>
      <c r="C755" s="3"/>
      <c r="D755" s="4"/>
      <c r="E755" s="4"/>
      <c r="F755" s="4"/>
      <c r="G755" s="5"/>
      <c r="H755" s="5"/>
      <c r="I755" s="4"/>
      <c r="J755" s="1"/>
      <c r="K755" s="6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1"/>
      <c r="B756" s="2"/>
      <c r="C756" s="3"/>
      <c r="D756" s="4"/>
      <c r="E756" s="4"/>
      <c r="F756" s="4"/>
      <c r="G756" s="5"/>
      <c r="H756" s="5"/>
      <c r="I756" s="4"/>
      <c r="J756" s="1"/>
      <c r="K756" s="6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1"/>
      <c r="B757" s="2"/>
      <c r="C757" s="3"/>
      <c r="D757" s="4"/>
      <c r="E757" s="4"/>
      <c r="F757" s="4"/>
      <c r="G757" s="5"/>
      <c r="H757" s="5"/>
      <c r="I757" s="4"/>
      <c r="J757" s="1"/>
      <c r="K757" s="6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1"/>
      <c r="B758" s="2"/>
      <c r="C758" s="3"/>
      <c r="D758" s="4"/>
      <c r="E758" s="4"/>
      <c r="F758" s="4"/>
      <c r="G758" s="5"/>
      <c r="H758" s="5"/>
      <c r="I758" s="4"/>
      <c r="J758" s="1"/>
      <c r="K758" s="6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1"/>
      <c r="B759" s="2"/>
      <c r="C759" s="3"/>
      <c r="D759" s="4"/>
      <c r="E759" s="4"/>
      <c r="F759" s="4"/>
      <c r="G759" s="5"/>
      <c r="H759" s="5"/>
      <c r="I759" s="4"/>
      <c r="J759" s="1"/>
      <c r="K759" s="6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1"/>
      <c r="B760" s="2"/>
      <c r="C760" s="3"/>
      <c r="D760" s="4"/>
      <c r="E760" s="4"/>
      <c r="F760" s="4"/>
      <c r="G760" s="5"/>
      <c r="H760" s="5"/>
      <c r="I760" s="4"/>
      <c r="J760" s="1"/>
      <c r="K760" s="6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1"/>
      <c r="B761" s="2"/>
      <c r="C761" s="3"/>
      <c r="D761" s="4"/>
      <c r="E761" s="4"/>
      <c r="F761" s="4"/>
      <c r="G761" s="5"/>
      <c r="H761" s="5"/>
      <c r="I761" s="4"/>
      <c r="J761" s="1"/>
      <c r="K761" s="6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1"/>
      <c r="B762" s="2"/>
      <c r="C762" s="3"/>
      <c r="D762" s="4"/>
      <c r="E762" s="4"/>
      <c r="F762" s="4"/>
      <c r="G762" s="5"/>
      <c r="H762" s="5"/>
      <c r="I762" s="4"/>
      <c r="J762" s="1"/>
      <c r="K762" s="6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1"/>
      <c r="B763" s="2"/>
      <c r="C763" s="3"/>
      <c r="D763" s="4"/>
      <c r="E763" s="4"/>
      <c r="F763" s="4"/>
      <c r="G763" s="5"/>
      <c r="H763" s="5"/>
      <c r="I763" s="4"/>
      <c r="J763" s="1"/>
      <c r="K763" s="6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1"/>
      <c r="B764" s="2"/>
      <c r="C764" s="3"/>
      <c r="D764" s="4"/>
      <c r="E764" s="4"/>
      <c r="F764" s="4"/>
      <c r="G764" s="5"/>
      <c r="H764" s="5"/>
      <c r="I764" s="4"/>
      <c r="J764" s="1"/>
      <c r="K764" s="6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1"/>
      <c r="B765" s="2"/>
      <c r="C765" s="3"/>
      <c r="D765" s="4"/>
      <c r="E765" s="4"/>
      <c r="F765" s="4"/>
      <c r="G765" s="5"/>
      <c r="H765" s="5"/>
      <c r="I765" s="4"/>
      <c r="J765" s="1"/>
      <c r="K765" s="6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1"/>
      <c r="B766" s="2"/>
      <c r="C766" s="3"/>
      <c r="D766" s="4"/>
      <c r="E766" s="4"/>
      <c r="F766" s="4"/>
      <c r="G766" s="5"/>
      <c r="H766" s="5"/>
      <c r="I766" s="4"/>
      <c r="J766" s="1"/>
      <c r="K766" s="6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1"/>
      <c r="B767" s="2"/>
      <c r="C767" s="3"/>
      <c r="D767" s="4"/>
      <c r="E767" s="4"/>
      <c r="F767" s="4"/>
      <c r="G767" s="5"/>
      <c r="H767" s="5"/>
      <c r="I767" s="4"/>
      <c r="J767" s="1"/>
      <c r="K767" s="6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1"/>
      <c r="B768" s="2"/>
      <c r="C768" s="3"/>
      <c r="D768" s="4"/>
      <c r="E768" s="4"/>
      <c r="F768" s="4"/>
      <c r="G768" s="5"/>
      <c r="H768" s="5"/>
      <c r="I768" s="4"/>
      <c r="J768" s="1"/>
      <c r="K768" s="6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1"/>
      <c r="B769" s="2"/>
      <c r="C769" s="3"/>
      <c r="D769" s="4"/>
      <c r="E769" s="4"/>
      <c r="F769" s="4"/>
      <c r="G769" s="5"/>
      <c r="H769" s="5"/>
      <c r="I769" s="4"/>
      <c r="J769" s="1"/>
      <c r="K769" s="6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1"/>
      <c r="B770" s="2"/>
      <c r="C770" s="3"/>
      <c r="D770" s="4"/>
      <c r="E770" s="4"/>
      <c r="F770" s="4"/>
      <c r="G770" s="5"/>
      <c r="H770" s="5"/>
      <c r="I770" s="4"/>
      <c r="J770" s="1"/>
      <c r="K770" s="6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1"/>
      <c r="B771" s="2"/>
      <c r="C771" s="3"/>
      <c r="D771" s="4"/>
      <c r="E771" s="4"/>
      <c r="F771" s="4"/>
      <c r="G771" s="5"/>
      <c r="H771" s="5"/>
      <c r="I771" s="4"/>
      <c r="J771" s="1"/>
      <c r="K771" s="6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1"/>
      <c r="B772" s="2"/>
      <c r="C772" s="3"/>
      <c r="D772" s="4"/>
      <c r="E772" s="4"/>
      <c r="F772" s="4"/>
      <c r="G772" s="5"/>
      <c r="H772" s="5"/>
      <c r="I772" s="4"/>
      <c r="J772" s="1"/>
      <c r="K772" s="6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1"/>
      <c r="B773" s="2"/>
      <c r="C773" s="3"/>
      <c r="D773" s="4"/>
      <c r="E773" s="4"/>
      <c r="F773" s="4"/>
      <c r="G773" s="5"/>
      <c r="H773" s="5"/>
      <c r="I773" s="4"/>
      <c r="J773" s="1"/>
      <c r="K773" s="6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1"/>
      <c r="B774" s="2"/>
      <c r="C774" s="3"/>
      <c r="D774" s="4"/>
      <c r="E774" s="4"/>
      <c r="F774" s="4"/>
      <c r="G774" s="5"/>
      <c r="H774" s="5"/>
      <c r="I774" s="4"/>
      <c r="J774" s="1"/>
      <c r="K774" s="6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1"/>
      <c r="B775" s="2"/>
      <c r="C775" s="3"/>
      <c r="D775" s="4"/>
      <c r="E775" s="4"/>
      <c r="F775" s="4"/>
      <c r="G775" s="5"/>
      <c r="H775" s="5"/>
      <c r="I775" s="4"/>
      <c r="J775" s="1"/>
      <c r="K775" s="6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1"/>
      <c r="B776" s="2"/>
      <c r="C776" s="3"/>
      <c r="D776" s="4"/>
      <c r="E776" s="4"/>
      <c r="F776" s="4"/>
      <c r="G776" s="5"/>
      <c r="H776" s="5"/>
      <c r="I776" s="4"/>
      <c r="J776" s="1"/>
      <c r="K776" s="6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1"/>
      <c r="B777" s="2"/>
      <c r="C777" s="3"/>
      <c r="D777" s="4"/>
      <c r="E777" s="4"/>
      <c r="F777" s="4"/>
      <c r="G777" s="5"/>
      <c r="H777" s="5"/>
      <c r="I777" s="4"/>
      <c r="J777" s="1"/>
      <c r="K777" s="6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1"/>
      <c r="B778" s="2"/>
      <c r="C778" s="3"/>
      <c r="D778" s="4"/>
      <c r="E778" s="4"/>
      <c r="F778" s="4"/>
      <c r="G778" s="5"/>
      <c r="H778" s="5"/>
      <c r="I778" s="4"/>
      <c r="J778" s="1"/>
      <c r="K778" s="6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1"/>
      <c r="B779" s="2"/>
      <c r="C779" s="3"/>
      <c r="D779" s="4"/>
      <c r="E779" s="4"/>
      <c r="F779" s="4"/>
      <c r="G779" s="5"/>
      <c r="H779" s="5"/>
      <c r="I779" s="4"/>
      <c r="J779" s="1"/>
      <c r="K779" s="6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1"/>
      <c r="B780" s="2"/>
      <c r="C780" s="3"/>
      <c r="D780" s="4"/>
      <c r="E780" s="4"/>
      <c r="F780" s="4"/>
      <c r="G780" s="5"/>
      <c r="H780" s="5"/>
      <c r="I780" s="4"/>
      <c r="J780" s="1"/>
      <c r="K780" s="6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1"/>
      <c r="B781" s="2"/>
      <c r="C781" s="3"/>
      <c r="D781" s="4"/>
      <c r="E781" s="4"/>
      <c r="F781" s="4"/>
      <c r="G781" s="5"/>
      <c r="H781" s="5"/>
      <c r="I781" s="4"/>
      <c r="J781" s="1"/>
      <c r="K781" s="6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1"/>
      <c r="B782" s="2"/>
      <c r="C782" s="3"/>
      <c r="D782" s="4"/>
      <c r="E782" s="4"/>
      <c r="F782" s="4"/>
      <c r="G782" s="5"/>
      <c r="H782" s="5"/>
      <c r="I782" s="4"/>
      <c r="J782" s="1"/>
      <c r="K782" s="6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1"/>
      <c r="B783" s="2"/>
      <c r="C783" s="3"/>
      <c r="D783" s="4"/>
      <c r="E783" s="4"/>
      <c r="F783" s="4"/>
      <c r="G783" s="5"/>
      <c r="H783" s="5"/>
      <c r="I783" s="4"/>
      <c r="J783" s="1"/>
      <c r="K783" s="6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1"/>
      <c r="B784" s="2"/>
      <c r="C784" s="3"/>
      <c r="D784" s="4"/>
      <c r="E784" s="4"/>
      <c r="F784" s="4"/>
      <c r="G784" s="5"/>
      <c r="H784" s="5"/>
      <c r="I784" s="4"/>
      <c r="J784" s="1"/>
      <c r="K784" s="6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1"/>
      <c r="B785" s="2"/>
      <c r="C785" s="3"/>
      <c r="D785" s="4"/>
      <c r="E785" s="4"/>
      <c r="F785" s="4"/>
      <c r="G785" s="5"/>
      <c r="H785" s="5"/>
      <c r="I785" s="4"/>
      <c r="J785" s="1"/>
      <c r="K785" s="6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1"/>
      <c r="B786" s="2"/>
      <c r="C786" s="3"/>
      <c r="D786" s="4"/>
      <c r="E786" s="4"/>
      <c r="F786" s="4"/>
      <c r="G786" s="5"/>
      <c r="H786" s="5"/>
      <c r="I786" s="4"/>
      <c r="J786" s="1"/>
      <c r="K786" s="6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1"/>
      <c r="B787" s="2"/>
      <c r="C787" s="3"/>
      <c r="D787" s="4"/>
      <c r="E787" s="4"/>
      <c r="F787" s="4"/>
      <c r="G787" s="5"/>
      <c r="H787" s="5"/>
      <c r="I787" s="4"/>
      <c r="J787" s="1"/>
      <c r="K787" s="6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1"/>
      <c r="B788" s="2"/>
      <c r="C788" s="3"/>
      <c r="D788" s="4"/>
      <c r="E788" s="4"/>
      <c r="F788" s="4"/>
      <c r="G788" s="5"/>
      <c r="H788" s="5"/>
      <c r="I788" s="4"/>
      <c r="J788" s="1"/>
      <c r="K788" s="6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1"/>
      <c r="B789" s="2"/>
      <c r="C789" s="3"/>
      <c r="D789" s="4"/>
      <c r="E789" s="4"/>
      <c r="F789" s="4"/>
      <c r="G789" s="5"/>
      <c r="H789" s="5"/>
      <c r="I789" s="4"/>
      <c r="J789" s="1"/>
      <c r="K789" s="6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1"/>
      <c r="B790" s="2"/>
      <c r="C790" s="3"/>
      <c r="D790" s="4"/>
      <c r="E790" s="4"/>
      <c r="F790" s="4"/>
      <c r="G790" s="5"/>
      <c r="H790" s="5"/>
      <c r="I790" s="4"/>
      <c r="J790" s="1"/>
      <c r="K790" s="6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1"/>
      <c r="B791" s="2"/>
      <c r="C791" s="3"/>
      <c r="D791" s="4"/>
      <c r="E791" s="4"/>
      <c r="F791" s="4"/>
      <c r="G791" s="5"/>
      <c r="H791" s="5"/>
      <c r="I791" s="4"/>
      <c r="J791" s="1"/>
      <c r="K791" s="6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1"/>
      <c r="B792" s="2"/>
      <c r="C792" s="3"/>
      <c r="D792" s="4"/>
      <c r="E792" s="4"/>
      <c r="F792" s="4"/>
      <c r="G792" s="5"/>
      <c r="H792" s="5"/>
      <c r="I792" s="4"/>
      <c r="J792" s="1"/>
      <c r="K792" s="6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1"/>
      <c r="B793" s="2"/>
      <c r="C793" s="3"/>
      <c r="D793" s="4"/>
      <c r="E793" s="4"/>
      <c r="F793" s="4"/>
      <c r="G793" s="5"/>
      <c r="H793" s="5"/>
      <c r="I793" s="4"/>
      <c r="J793" s="1"/>
      <c r="K793" s="6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1"/>
      <c r="B794" s="2"/>
      <c r="C794" s="3"/>
      <c r="D794" s="4"/>
      <c r="E794" s="4"/>
      <c r="F794" s="4"/>
      <c r="G794" s="5"/>
      <c r="H794" s="5"/>
      <c r="I794" s="4"/>
      <c r="J794" s="1"/>
      <c r="K794" s="6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1"/>
      <c r="B795" s="2"/>
      <c r="C795" s="3"/>
      <c r="D795" s="4"/>
      <c r="E795" s="4"/>
      <c r="F795" s="4"/>
      <c r="G795" s="5"/>
      <c r="H795" s="5"/>
      <c r="I795" s="4"/>
      <c r="J795" s="1"/>
      <c r="K795" s="6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1"/>
      <c r="B796" s="2"/>
      <c r="C796" s="3"/>
      <c r="D796" s="4"/>
      <c r="E796" s="4"/>
      <c r="F796" s="4"/>
      <c r="G796" s="5"/>
      <c r="H796" s="5"/>
      <c r="I796" s="4"/>
      <c r="J796" s="1"/>
      <c r="K796" s="6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1"/>
      <c r="B797" s="2"/>
      <c r="C797" s="3"/>
      <c r="D797" s="4"/>
      <c r="E797" s="4"/>
      <c r="F797" s="4"/>
      <c r="G797" s="5"/>
      <c r="H797" s="5"/>
      <c r="I797" s="4"/>
      <c r="J797" s="1"/>
      <c r="K797" s="6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1"/>
      <c r="B798" s="2"/>
      <c r="C798" s="3"/>
      <c r="D798" s="4"/>
      <c r="E798" s="4"/>
      <c r="F798" s="4"/>
      <c r="G798" s="5"/>
      <c r="H798" s="5"/>
      <c r="I798" s="4"/>
      <c r="J798" s="1"/>
      <c r="K798" s="6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1"/>
      <c r="B799" s="2"/>
      <c r="C799" s="3"/>
      <c r="D799" s="4"/>
      <c r="E799" s="4"/>
      <c r="F799" s="4"/>
      <c r="G799" s="5"/>
      <c r="H799" s="5"/>
      <c r="I799" s="4"/>
      <c r="J799" s="1"/>
      <c r="K799" s="6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1"/>
      <c r="B800" s="2"/>
      <c r="C800" s="3"/>
      <c r="D800" s="4"/>
      <c r="E800" s="4"/>
      <c r="F800" s="4"/>
      <c r="G800" s="5"/>
      <c r="H800" s="5"/>
      <c r="I800" s="4"/>
      <c r="J800" s="1"/>
      <c r="K800" s="6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1"/>
      <c r="B801" s="2"/>
      <c r="C801" s="3"/>
      <c r="D801" s="4"/>
      <c r="E801" s="4"/>
      <c r="F801" s="4"/>
      <c r="G801" s="5"/>
      <c r="H801" s="5"/>
      <c r="I801" s="4"/>
      <c r="J801" s="1"/>
      <c r="K801" s="6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1"/>
      <c r="B802" s="2"/>
      <c r="C802" s="3"/>
      <c r="D802" s="4"/>
      <c r="E802" s="4"/>
      <c r="F802" s="4"/>
      <c r="G802" s="5"/>
      <c r="H802" s="5"/>
      <c r="I802" s="4"/>
      <c r="J802" s="1"/>
      <c r="K802" s="6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1"/>
      <c r="B803" s="2"/>
      <c r="C803" s="3"/>
      <c r="D803" s="4"/>
      <c r="E803" s="4"/>
      <c r="F803" s="4"/>
      <c r="G803" s="5"/>
      <c r="H803" s="5"/>
      <c r="I803" s="4"/>
      <c r="J803" s="1"/>
      <c r="K803" s="6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1"/>
      <c r="B804" s="2"/>
      <c r="C804" s="3"/>
      <c r="D804" s="4"/>
      <c r="E804" s="4"/>
      <c r="F804" s="4"/>
      <c r="G804" s="5"/>
      <c r="H804" s="5"/>
      <c r="I804" s="4"/>
      <c r="J804" s="1"/>
      <c r="K804" s="6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1"/>
      <c r="B805" s="2"/>
      <c r="C805" s="3"/>
      <c r="D805" s="4"/>
      <c r="E805" s="4"/>
      <c r="F805" s="4"/>
      <c r="G805" s="5"/>
      <c r="H805" s="5"/>
      <c r="I805" s="4"/>
      <c r="J805" s="1"/>
      <c r="K805" s="6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1"/>
      <c r="B806" s="2"/>
      <c r="C806" s="3"/>
      <c r="D806" s="4"/>
      <c r="E806" s="4"/>
      <c r="F806" s="4"/>
      <c r="G806" s="5"/>
      <c r="H806" s="5"/>
      <c r="I806" s="4"/>
      <c r="J806" s="1"/>
      <c r="K806" s="6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1"/>
      <c r="B807" s="2"/>
      <c r="C807" s="3"/>
      <c r="D807" s="4"/>
      <c r="E807" s="4"/>
      <c r="F807" s="4"/>
      <c r="G807" s="5"/>
      <c r="H807" s="5"/>
      <c r="I807" s="4"/>
      <c r="J807" s="1"/>
      <c r="K807" s="6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1"/>
      <c r="B808" s="2"/>
      <c r="C808" s="3"/>
      <c r="D808" s="4"/>
      <c r="E808" s="4"/>
      <c r="F808" s="4"/>
      <c r="G808" s="5"/>
      <c r="H808" s="5"/>
      <c r="I808" s="4"/>
      <c r="J808" s="1"/>
      <c r="K808" s="6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1"/>
      <c r="B809" s="2"/>
      <c r="C809" s="3"/>
      <c r="D809" s="4"/>
      <c r="E809" s="4"/>
      <c r="F809" s="4"/>
      <c r="G809" s="5"/>
      <c r="H809" s="5"/>
      <c r="I809" s="4"/>
      <c r="J809" s="1"/>
      <c r="K809" s="6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1"/>
      <c r="B810" s="2"/>
      <c r="C810" s="3"/>
      <c r="D810" s="4"/>
      <c r="E810" s="4"/>
      <c r="F810" s="4"/>
      <c r="G810" s="5"/>
      <c r="H810" s="5"/>
      <c r="I810" s="4"/>
      <c r="J810" s="1"/>
      <c r="K810" s="6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1"/>
      <c r="B811" s="2"/>
      <c r="C811" s="3"/>
      <c r="D811" s="4"/>
      <c r="E811" s="4"/>
      <c r="F811" s="4"/>
      <c r="G811" s="5"/>
      <c r="H811" s="5"/>
      <c r="I811" s="4"/>
      <c r="J811" s="1"/>
      <c r="K811" s="6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1"/>
      <c r="B812" s="2"/>
      <c r="C812" s="3"/>
      <c r="D812" s="4"/>
      <c r="E812" s="4"/>
      <c r="F812" s="4"/>
      <c r="G812" s="5"/>
      <c r="H812" s="5"/>
      <c r="I812" s="4"/>
      <c r="J812" s="1"/>
      <c r="K812" s="6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1"/>
      <c r="B813" s="2"/>
      <c r="C813" s="3"/>
      <c r="D813" s="4"/>
      <c r="E813" s="4"/>
      <c r="F813" s="4"/>
      <c r="G813" s="5"/>
      <c r="H813" s="5"/>
      <c r="I813" s="4"/>
      <c r="J813" s="1"/>
      <c r="K813" s="6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1"/>
      <c r="B814" s="2"/>
      <c r="C814" s="3"/>
      <c r="D814" s="4"/>
      <c r="E814" s="4"/>
      <c r="F814" s="4"/>
      <c r="G814" s="5"/>
      <c r="H814" s="5"/>
      <c r="I814" s="4"/>
      <c r="J814" s="1"/>
      <c r="K814" s="6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1"/>
      <c r="B815" s="2"/>
      <c r="C815" s="3"/>
      <c r="D815" s="4"/>
      <c r="E815" s="4"/>
      <c r="F815" s="4"/>
      <c r="G815" s="5"/>
      <c r="H815" s="5"/>
      <c r="I815" s="4"/>
      <c r="J815" s="1"/>
      <c r="K815" s="6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1"/>
      <c r="B816" s="2"/>
      <c r="C816" s="3"/>
      <c r="D816" s="4"/>
      <c r="E816" s="4"/>
      <c r="F816" s="4"/>
      <c r="G816" s="5"/>
      <c r="H816" s="5"/>
      <c r="I816" s="4"/>
      <c r="J816" s="1"/>
      <c r="K816" s="6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1"/>
      <c r="B817" s="2"/>
      <c r="C817" s="3"/>
      <c r="D817" s="4"/>
      <c r="E817" s="4"/>
      <c r="F817" s="4"/>
      <c r="G817" s="5"/>
      <c r="H817" s="5"/>
      <c r="I817" s="4"/>
      <c r="J817" s="1"/>
      <c r="K817" s="6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1"/>
      <c r="B818" s="2"/>
      <c r="C818" s="3"/>
      <c r="D818" s="4"/>
      <c r="E818" s="4"/>
      <c r="F818" s="4"/>
      <c r="G818" s="5"/>
      <c r="H818" s="5"/>
      <c r="I818" s="4"/>
      <c r="J818" s="1"/>
      <c r="K818" s="6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1"/>
      <c r="B819" s="2"/>
      <c r="C819" s="3"/>
      <c r="D819" s="4"/>
      <c r="E819" s="4"/>
      <c r="F819" s="4"/>
      <c r="G819" s="5"/>
      <c r="H819" s="5"/>
      <c r="I819" s="4"/>
      <c r="J819" s="1"/>
      <c r="K819" s="6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1"/>
      <c r="B820" s="2"/>
      <c r="C820" s="3"/>
      <c r="D820" s="4"/>
      <c r="E820" s="4"/>
      <c r="F820" s="4"/>
      <c r="G820" s="5"/>
      <c r="H820" s="5"/>
      <c r="I820" s="4"/>
      <c r="J820" s="1"/>
      <c r="K820" s="6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1"/>
      <c r="B821" s="2"/>
      <c r="C821" s="3"/>
      <c r="D821" s="4"/>
      <c r="E821" s="4"/>
      <c r="F821" s="4"/>
      <c r="G821" s="5"/>
      <c r="H821" s="5"/>
      <c r="I821" s="4"/>
      <c r="J821" s="1"/>
      <c r="K821" s="6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1"/>
      <c r="B822" s="2"/>
      <c r="C822" s="3"/>
      <c r="D822" s="4"/>
      <c r="E822" s="4"/>
      <c r="F822" s="4"/>
      <c r="G822" s="5"/>
      <c r="H822" s="5"/>
      <c r="I822" s="4"/>
      <c r="J822" s="1"/>
      <c r="K822" s="6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1"/>
      <c r="B823" s="2"/>
      <c r="C823" s="3"/>
      <c r="D823" s="4"/>
      <c r="E823" s="4"/>
      <c r="F823" s="4"/>
      <c r="G823" s="5"/>
      <c r="H823" s="5"/>
      <c r="I823" s="4"/>
      <c r="J823" s="1"/>
      <c r="K823" s="6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1"/>
      <c r="B824" s="2"/>
      <c r="C824" s="3"/>
      <c r="D824" s="4"/>
      <c r="E824" s="4"/>
      <c r="F824" s="4"/>
      <c r="G824" s="5"/>
      <c r="H824" s="5"/>
      <c r="I824" s="4"/>
      <c r="J824" s="1"/>
      <c r="K824" s="6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1"/>
      <c r="B825" s="2"/>
      <c r="C825" s="3"/>
      <c r="D825" s="4"/>
      <c r="E825" s="4"/>
      <c r="F825" s="4"/>
      <c r="G825" s="5"/>
      <c r="H825" s="5"/>
      <c r="I825" s="4"/>
      <c r="J825" s="1"/>
      <c r="K825" s="6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1"/>
      <c r="B826" s="2"/>
      <c r="C826" s="3"/>
      <c r="D826" s="4"/>
      <c r="E826" s="4"/>
      <c r="F826" s="4"/>
      <c r="G826" s="5"/>
      <c r="H826" s="5"/>
      <c r="I826" s="4"/>
      <c r="J826" s="1"/>
      <c r="K826" s="6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1"/>
      <c r="B827" s="2"/>
      <c r="C827" s="3"/>
      <c r="D827" s="4"/>
      <c r="E827" s="4"/>
      <c r="F827" s="4"/>
      <c r="G827" s="5"/>
      <c r="H827" s="5"/>
      <c r="I827" s="4"/>
      <c r="J827" s="1"/>
      <c r="K827" s="6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1"/>
      <c r="B828" s="2"/>
      <c r="C828" s="3"/>
      <c r="D828" s="4"/>
      <c r="E828" s="4"/>
      <c r="F828" s="4"/>
      <c r="G828" s="5"/>
      <c r="H828" s="5"/>
      <c r="I828" s="4"/>
      <c r="J828" s="1"/>
      <c r="K828" s="6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1"/>
      <c r="B829" s="2"/>
      <c r="C829" s="3"/>
      <c r="D829" s="4"/>
      <c r="E829" s="4"/>
      <c r="F829" s="4"/>
      <c r="G829" s="5"/>
      <c r="H829" s="5"/>
      <c r="I829" s="4"/>
      <c r="J829" s="1"/>
      <c r="K829" s="6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1"/>
      <c r="B830" s="2"/>
      <c r="C830" s="3"/>
      <c r="D830" s="4"/>
      <c r="E830" s="4"/>
      <c r="F830" s="4"/>
      <c r="G830" s="5"/>
      <c r="H830" s="5"/>
      <c r="I830" s="4"/>
      <c r="J830" s="1"/>
      <c r="K830" s="6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1"/>
      <c r="B831" s="2"/>
      <c r="C831" s="3"/>
      <c r="D831" s="4"/>
      <c r="E831" s="4"/>
      <c r="F831" s="4"/>
      <c r="G831" s="5"/>
      <c r="H831" s="5"/>
      <c r="I831" s="4"/>
      <c r="J831" s="1"/>
      <c r="K831" s="6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1"/>
      <c r="B832" s="2"/>
      <c r="C832" s="3"/>
      <c r="D832" s="4"/>
      <c r="E832" s="4"/>
      <c r="F832" s="4"/>
      <c r="G832" s="5"/>
      <c r="H832" s="5"/>
      <c r="I832" s="4"/>
      <c r="J832" s="1"/>
      <c r="K832" s="6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1"/>
      <c r="B833" s="2"/>
      <c r="C833" s="3"/>
      <c r="D833" s="4"/>
      <c r="E833" s="4"/>
      <c r="F833" s="4"/>
      <c r="G833" s="5"/>
      <c r="H833" s="5"/>
      <c r="I833" s="4"/>
      <c r="J833" s="1"/>
      <c r="K833" s="6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1"/>
      <c r="B834" s="2"/>
      <c r="C834" s="3"/>
      <c r="D834" s="4"/>
      <c r="E834" s="4"/>
      <c r="F834" s="4"/>
      <c r="G834" s="5"/>
      <c r="H834" s="5"/>
      <c r="I834" s="4"/>
      <c r="J834" s="1"/>
      <c r="K834" s="6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1"/>
      <c r="B835" s="2"/>
      <c r="C835" s="3"/>
      <c r="D835" s="4"/>
      <c r="E835" s="4"/>
      <c r="F835" s="4"/>
      <c r="G835" s="5"/>
      <c r="H835" s="5"/>
      <c r="I835" s="4"/>
      <c r="J835" s="1"/>
      <c r="K835" s="6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1"/>
      <c r="B836" s="2"/>
      <c r="C836" s="3"/>
      <c r="D836" s="4"/>
      <c r="E836" s="4"/>
      <c r="F836" s="4"/>
      <c r="G836" s="5"/>
      <c r="H836" s="5"/>
      <c r="I836" s="4"/>
      <c r="J836" s="1"/>
      <c r="K836" s="6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1"/>
      <c r="B837" s="2"/>
      <c r="C837" s="3"/>
      <c r="D837" s="4"/>
      <c r="E837" s="4"/>
      <c r="F837" s="4"/>
      <c r="G837" s="5"/>
      <c r="H837" s="5"/>
      <c r="I837" s="4"/>
      <c r="J837" s="1"/>
      <c r="K837" s="6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1"/>
      <c r="B838" s="2"/>
      <c r="C838" s="3"/>
      <c r="D838" s="4"/>
      <c r="E838" s="4"/>
      <c r="F838" s="4"/>
      <c r="G838" s="5"/>
      <c r="H838" s="5"/>
      <c r="I838" s="4"/>
      <c r="J838" s="1"/>
      <c r="K838" s="6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1"/>
      <c r="B839" s="2"/>
      <c r="C839" s="3"/>
      <c r="D839" s="4"/>
      <c r="E839" s="4"/>
      <c r="F839" s="4"/>
      <c r="G839" s="5"/>
      <c r="H839" s="5"/>
      <c r="I839" s="4"/>
      <c r="J839" s="1"/>
      <c r="K839" s="6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1"/>
      <c r="B840" s="2"/>
      <c r="C840" s="3"/>
      <c r="D840" s="4"/>
      <c r="E840" s="4"/>
      <c r="F840" s="4"/>
      <c r="G840" s="5"/>
      <c r="H840" s="5"/>
      <c r="I840" s="4"/>
      <c r="J840" s="1"/>
      <c r="K840" s="6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1"/>
      <c r="B841" s="2"/>
      <c r="C841" s="3"/>
      <c r="D841" s="4"/>
      <c r="E841" s="4"/>
      <c r="F841" s="4"/>
      <c r="G841" s="5"/>
      <c r="H841" s="5"/>
      <c r="I841" s="4"/>
      <c r="J841" s="1"/>
      <c r="K841" s="6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1"/>
      <c r="B842" s="2"/>
      <c r="C842" s="3"/>
      <c r="D842" s="4"/>
      <c r="E842" s="4"/>
      <c r="F842" s="4"/>
      <c r="G842" s="5"/>
      <c r="H842" s="5"/>
      <c r="I842" s="4"/>
      <c r="J842" s="1"/>
      <c r="K842" s="6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1"/>
      <c r="B843" s="2"/>
      <c r="C843" s="3"/>
      <c r="D843" s="4"/>
      <c r="E843" s="4"/>
      <c r="F843" s="4"/>
      <c r="G843" s="5"/>
      <c r="H843" s="5"/>
      <c r="I843" s="4"/>
      <c r="J843" s="1"/>
      <c r="K843" s="6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1"/>
      <c r="B844" s="2"/>
      <c r="C844" s="3"/>
      <c r="D844" s="4"/>
      <c r="E844" s="4"/>
      <c r="F844" s="4"/>
      <c r="G844" s="5"/>
      <c r="H844" s="5"/>
      <c r="I844" s="4"/>
      <c r="J844" s="1"/>
      <c r="K844" s="6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1"/>
      <c r="B845" s="2"/>
      <c r="C845" s="3"/>
      <c r="D845" s="4"/>
      <c r="E845" s="4"/>
      <c r="F845" s="4"/>
      <c r="G845" s="5"/>
      <c r="H845" s="5"/>
      <c r="I845" s="4"/>
      <c r="J845" s="1"/>
      <c r="K845" s="6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1"/>
      <c r="B846" s="2"/>
      <c r="C846" s="3"/>
      <c r="D846" s="4"/>
      <c r="E846" s="4"/>
      <c r="F846" s="4"/>
      <c r="G846" s="5"/>
      <c r="H846" s="5"/>
      <c r="I846" s="4"/>
      <c r="J846" s="1"/>
      <c r="K846" s="6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1"/>
      <c r="B847" s="2"/>
      <c r="C847" s="3"/>
      <c r="D847" s="4"/>
      <c r="E847" s="4"/>
      <c r="F847" s="4"/>
      <c r="G847" s="5"/>
      <c r="H847" s="5"/>
      <c r="I847" s="4"/>
      <c r="J847" s="1"/>
      <c r="K847" s="6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1"/>
      <c r="B848" s="2"/>
      <c r="C848" s="3"/>
      <c r="D848" s="4"/>
      <c r="E848" s="4"/>
      <c r="F848" s="4"/>
      <c r="G848" s="5"/>
      <c r="H848" s="5"/>
      <c r="I848" s="4"/>
      <c r="J848" s="1"/>
      <c r="K848" s="6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1"/>
      <c r="B849" s="2"/>
      <c r="C849" s="3"/>
      <c r="D849" s="4"/>
      <c r="E849" s="4"/>
      <c r="F849" s="4"/>
      <c r="G849" s="5"/>
      <c r="H849" s="5"/>
      <c r="I849" s="4"/>
      <c r="J849" s="1"/>
      <c r="K849" s="6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1"/>
      <c r="B850" s="2"/>
      <c r="C850" s="3"/>
      <c r="D850" s="4"/>
      <c r="E850" s="4"/>
      <c r="F850" s="4"/>
      <c r="G850" s="5"/>
      <c r="H850" s="5"/>
      <c r="I850" s="4"/>
      <c r="J850" s="1"/>
      <c r="K850" s="6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1"/>
      <c r="B851" s="2"/>
      <c r="C851" s="3"/>
      <c r="D851" s="4"/>
      <c r="E851" s="4"/>
      <c r="F851" s="4"/>
      <c r="G851" s="5"/>
      <c r="H851" s="5"/>
      <c r="I851" s="4"/>
      <c r="J851" s="1"/>
      <c r="K851" s="6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1"/>
      <c r="B852" s="2"/>
      <c r="C852" s="3"/>
      <c r="D852" s="4"/>
      <c r="E852" s="4"/>
      <c r="F852" s="4"/>
      <c r="G852" s="5"/>
      <c r="H852" s="5"/>
      <c r="I852" s="4"/>
      <c r="J852" s="1"/>
      <c r="K852" s="6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1"/>
      <c r="B853" s="2"/>
      <c r="C853" s="3"/>
      <c r="D853" s="4"/>
      <c r="E853" s="4"/>
      <c r="F853" s="4"/>
      <c r="G853" s="5"/>
      <c r="H853" s="5"/>
      <c r="I853" s="4"/>
      <c r="J853" s="1"/>
      <c r="K853" s="6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1"/>
      <c r="B854" s="2"/>
      <c r="C854" s="3"/>
      <c r="D854" s="4"/>
      <c r="E854" s="4"/>
      <c r="F854" s="4"/>
      <c r="G854" s="5"/>
      <c r="H854" s="5"/>
      <c r="I854" s="4"/>
      <c r="J854" s="1"/>
      <c r="K854" s="6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1"/>
      <c r="B855" s="2"/>
      <c r="C855" s="3"/>
      <c r="D855" s="4"/>
      <c r="E855" s="4"/>
      <c r="F855" s="4"/>
      <c r="G855" s="5"/>
      <c r="H855" s="5"/>
      <c r="I855" s="4"/>
      <c r="J855" s="1"/>
      <c r="K855" s="6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1"/>
      <c r="B856" s="2"/>
      <c r="C856" s="3"/>
      <c r="D856" s="4"/>
      <c r="E856" s="4"/>
      <c r="F856" s="4"/>
      <c r="G856" s="5"/>
      <c r="H856" s="5"/>
      <c r="I856" s="4"/>
      <c r="J856" s="1"/>
      <c r="K856" s="6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1"/>
      <c r="B857" s="2"/>
      <c r="C857" s="3"/>
      <c r="D857" s="4"/>
      <c r="E857" s="4"/>
      <c r="F857" s="4"/>
      <c r="G857" s="5"/>
      <c r="H857" s="5"/>
      <c r="I857" s="4"/>
      <c r="J857" s="1"/>
      <c r="K857" s="6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1"/>
      <c r="B858" s="2"/>
      <c r="C858" s="3"/>
      <c r="D858" s="4"/>
      <c r="E858" s="4"/>
      <c r="F858" s="4"/>
      <c r="G858" s="5"/>
      <c r="H858" s="5"/>
      <c r="I858" s="4"/>
      <c r="J858" s="1"/>
      <c r="K858" s="6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1"/>
      <c r="B859" s="2"/>
      <c r="C859" s="3"/>
      <c r="D859" s="4"/>
      <c r="E859" s="4"/>
      <c r="F859" s="4"/>
      <c r="G859" s="5"/>
      <c r="H859" s="5"/>
      <c r="I859" s="4"/>
      <c r="J859" s="1"/>
      <c r="K859" s="6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1"/>
      <c r="B860" s="2"/>
      <c r="C860" s="3"/>
      <c r="D860" s="4"/>
      <c r="E860" s="4"/>
      <c r="F860" s="4"/>
      <c r="G860" s="5"/>
      <c r="H860" s="5"/>
      <c r="I860" s="4"/>
      <c r="J860" s="1"/>
      <c r="K860" s="6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1"/>
      <c r="B861" s="2"/>
      <c r="C861" s="3"/>
      <c r="D861" s="4"/>
      <c r="E861" s="4"/>
      <c r="F861" s="4"/>
      <c r="G861" s="5"/>
      <c r="H861" s="5"/>
      <c r="I861" s="4"/>
      <c r="J861" s="1"/>
      <c r="K861" s="6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1"/>
      <c r="B862" s="2"/>
      <c r="C862" s="3"/>
      <c r="D862" s="4"/>
      <c r="E862" s="4"/>
      <c r="F862" s="4"/>
      <c r="G862" s="5"/>
      <c r="H862" s="5"/>
      <c r="I862" s="4"/>
      <c r="J862" s="1"/>
      <c r="K862" s="6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1"/>
      <c r="B863" s="2"/>
      <c r="C863" s="3"/>
      <c r="D863" s="4"/>
      <c r="E863" s="4"/>
      <c r="F863" s="4"/>
      <c r="G863" s="5"/>
      <c r="H863" s="5"/>
      <c r="I863" s="4"/>
      <c r="J863" s="1"/>
      <c r="K863" s="6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1"/>
      <c r="B864" s="2"/>
      <c r="C864" s="3"/>
      <c r="D864" s="4"/>
      <c r="E864" s="4"/>
      <c r="F864" s="4"/>
      <c r="G864" s="5"/>
      <c r="H864" s="5"/>
      <c r="I864" s="4"/>
      <c r="J864" s="1"/>
      <c r="K864" s="6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1"/>
      <c r="B865" s="2"/>
      <c r="C865" s="3"/>
      <c r="D865" s="4"/>
      <c r="E865" s="4"/>
      <c r="F865" s="4"/>
      <c r="G865" s="5"/>
      <c r="H865" s="5"/>
      <c r="I865" s="4"/>
      <c r="J865" s="1"/>
      <c r="K865" s="6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1"/>
      <c r="B866" s="2"/>
      <c r="C866" s="3"/>
      <c r="D866" s="4"/>
      <c r="E866" s="4"/>
      <c r="F866" s="4"/>
      <c r="G866" s="5"/>
      <c r="H866" s="5"/>
      <c r="I866" s="4"/>
      <c r="J866" s="1"/>
      <c r="K866" s="6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1"/>
      <c r="B867" s="2"/>
      <c r="C867" s="3"/>
      <c r="D867" s="4"/>
      <c r="E867" s="4"/>
      <c r="F867" s="4"/>
      <c r="G867" s="5"/>
      <c r="H867" s="5"/>
      <c r="I867" s="4"/>
      <c r="J867" s="1"/>
      <c r="K867" s="6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1"/>
      <c r="B868" s="2"/>
      <c r="C868" s="3"/>
      <c r="D868" s="4"/>
      <c r="E868" s="4"/>
      <c r="F868" s="4"/>
      <c r="G868" s="5"/>
      <c r="H868" s="5"/>
      <c r="I868" s="4"/>
      <c r="J868" s="1"/>
      <c r="K868" s="6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1"/>
      <c r="B869" s="2"/>
      <c r="C869" s="3"/>
      <c r="D869" s="4"/>
      <c r="E869" s="4"/>
      <c r="F869" s="4"/>
      <c r="G869" s="5"/>
      <c r="H869" s="5"/>
      <c r="I869" s="4"/>
      <c r="J869" s="1"/>
      <c r="K869" s="6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1"/>
      <c r="B870" s="2"/>
      <c r="C870" s="3"/>
      <c r="D870" s="4"/>
      <c r="E870" s="4"/>
      <c r="F870" s="4"/>
      <c r="G870" s="5"/>
      <c r="H870" s="5"/>
      <c r="I870" s="4"/>
      <c r="J870" s="1"/>
      <c r="K870" s="6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1"/>
      <c r="B871" s="2"/>
      <c r="C871" s="3"/>
      <c r="D871" s="4"/>
      <c r="E871" s="4"/>
      <c r="F871" s="4"/>
      <c r="G871" s="5"/>
      <c r="H871" s="5"/>
      <c r="I871" s="4"/>
      <c r="J871" s="1"/>
      <c r="K871" s="6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1"/>
      <c r="B872" s="2"/>
      <c r="C872" s="3"/>
      <c r="D872" s="4"/>
      <c r="E872" s="4"/>
      <c r="F872" s="4"/>
      <c r="G872" s="5"/>
      <c r="H872" s="5"/>
      <c r="I872" s="4"/>
      <c r="J872" s="1"/>
      <c r="K872" s="6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1"/>
      <c r="B873" s="2"/>
      <c r="C873" s="3"/>
      <c r="D873" s="4"/>
      <c r="E873" s="4"/>
      <c r="F873" s="4"/>
      <c r="G873" s="5"/>
      <c r="H873" s="5"/>
      <c r="I873" s="4"/>
      <c r="J873" s="1"/>
      <c r="K873" s="6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1"/>
      <c r="B874" s="2"/>
      <c r="C874" s="3"/>
      <c r="D874" s="4"/>
      <c r="E874" s="4"/>
      <c r="F874" s="4"/>
      <c r="G874" s="5"/>
      <c r="H874" s="5"/>
      <c r="I874" s="4"/>
      <c r="J874" s="1"/>
      <c r="K874" s="6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1"/>
      <c r="B875" s="2"/>
      <c r="C875" s="3"/>
      <c r="D875" s="4"/>
      <c r="E875" s="4"/>
      <c r="F875" s="4"/>
      <c r="G875" s="5"/>
      <c r="H875" s="5"/>
      <c r="I875" s="4"/>
      <c r="J875" s="1"/>
      <c r="K875" s="6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1"/>
      <c r="B876" s="2"/>
      <c r="C876" s="3"/>
      <c r="D876" s="4"/>
      <c r="E876" s="4"/>
      <c r="F876" s="4"/>
      <c r="G876" s="5"/>
      <c r="H876" s="5"/>
      <c r="I876" s="4"/>
      <c r="J876" s="1"/>
      <c r="K876" s="6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1"/>
      <c r="B877" s="2"/>
      <c r="C877" s="3"/>
      <c r="D877" s="4"/>
      <c r="E877" s="4"/>
      <c r="F877" s="4"/>
      <c r="G877" s="5"/>
      <c r="H877" s="5"/>
      <c r="I877" s="4"/>
      <c r="J877" s="1"/>
      <c r="K877" s="6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1"/>
      <c r="B878" s="2"/>
      <c r="C878" s="3"/>
      <c r="D878" s="4"/>
      <c r="E878" s="4"/>
      <c r="F878" s="4"/>
      <c r="G878" s="5"/>
      <c r="H878" s="5"/>
      <c r="I878" s="4"/>
      <c r="J878" s="1"/>
      <c r="K878" s="6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1"/>
      <c r="B879" s="2"/>
      <c r="C879" s="3"/>
      <c r="D879" s="4"/>
      <c r="E879" s="4"/>
      <c r="F879" s="4"/>
      <c r="G879" s="5"/>
      <c r="H879" s="5"/>
      <c r="I879" s="4"/>
      <c r="J879" s="1"/>
      <c r="K879" s="6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1"/>
      <c r="B880" s="2"/>
      <c r="C880" s="3"/>
      <c r="D880" s="4"/>
      <c r="E880" s="4"/>
      <c r="F880" s="4"/>
      <c r="G880" s="5"/>
      <c r="H880" s="5"/>
      <c r="I880" s="4"/>
      <c r="J880" s="1"/>
      <c r="K880" s="6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1"/>
      <c r="B881" s="2"/>
      <c r="C881" s="3"/>
      <c r="D881" s="4"/>
      <c r="E881" s="4"/>
      <c r="F881" s="4"/>
      <c r="G881" s="5"/>
      <c r="H881" s="5"/>
      <c r="I881" s="4"/>
      <c r="J881" s="1"/>
      <c r="K881" s="6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1"/>
      <c r="B882" s="2"/>
      <c r="C882" s="3"/>
      <c r="D882" s="4"/>
      <c r="E882" s="4"/>
      <c r="F882" s="4"/>
      <c r="G882" s="5"/>
      <c r="H882" s="5"/>
      <c r="I882" s="4"/>
      <c r="J882" s="1"/>
      <c r="K882" s="6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1"/>
      <c r="B883" s="2"/>
      <c r="C883" s="3"/>
      <c r="D883" s="4"/>
      <c r="E883" s="4"/>
      <c r="F883" s="4"/>
      <c r="G883" s="5"/>
      <c r="H883" s="5"/>
      <c r="I883" s="4"/>
      <c r="J883" s="1"/>
      <c r="K883" s="6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1"/>
      <c r="B884" s="2"/>
      <c r="C884" s="3"/>
      <c r="D884" s="4"/>
      <c r="E884" s="4"/>
      <c r="F884" s="4"/>
      <c r="G884" s="5"/>
      <c r="H884" s="5"/>
      <c r="I884" s="4"/>
      <c r="J884" s="1"/>
      <c r="K884" s="6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1"/>
      <c r="B885" s="2"/>
      <c r="C885" s="3"/>
      <c r="D885" s="4"/>
      <c r="E885" s="4"/>
      <c r="F885" s="4"/>
      <c r="G885" s="5"/>
      <c r="H885" s="5"/>
      <c r="I885" s="4"/>
      <c r="J885" s="1"/>
      <c r="K885" s="6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1"/>
      <c r="B886" s="2"/>
      <c r="C886" s="3"/>
      <c r="D886" s="4"/>
      <c r="E886" s="4"/>
      <c r="F886" s="4"/>
      <c r="G886" s="5"/>
      <c r="H886" s="5"/>
      <c r="I886" s="4"/>
      <c r="J886" s="1"/>
      <c r="K886" s="6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1"/>
      <c r="B887" s="2"/>
      <c r="C887" s="3"/>
      <c r="D887" s="4"/>
      <c r="E887" s="4"/>
      <c r="F887" s="4"/>
      <c r="G887" s="5"/>
      <c r="H887" s="5"/>
      <c r="I887" s="4"/>
      <c r="J887" s="1"/>
      <c r="K887" s="6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1"/>
      <c r="B888" s="2"/>
      <c r="C888" s="3"/>
      <c r="D888" s="4"/>
      <c r="E888" s="4"/>
      <c r="F888" s="4"/>
      <c r="G888" s="5"/>
      <c r="H888" s="5"/>
      <c r="I888" s="4"/>
      <c r="J888" s="1"/>
      <c r="K888" s="6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1"/>
      <c r="B889" s="2"/>
      <c r="C889" s="3"/>
      <c r="D889" s="4"/>
      <c r="E889" s="4"/>
      <c r="F889" s="4"/>
      <c r="G889" s="5"/>
      <c r="H889" s="5"/>
      <c r="I889" s="4"/>
      <c r="J889" s="1"/>
      <c r="K889" s="6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1"/>
      <c r="B890" s="2"/>
      <c r="C890" s="3"/>
      <c r="D890" s="4"/>
      <c r="E890" s="4"/>
      <c r="F890" s="4"/>
      <c r="G890" s="5"/>
      <c r="H890" s="5"/>
      <c r="I890" s="4"/>
      <c r="J890" s="1"/>
      <c r="K890" s="6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1"/>
      <c r="B891" s="2"/>
      <c r="C891" s="3"/>
      <c r="D891" s="4"/>
      <c r="E891" s="4"/>
      <c r="F891" s="4"/>
      <c r="G891" s="5"/>
      <c r="H891" s="5"/>
      <c r="I891" s="4"/>
      <c r="J891" s="1"/>
      <c r="K891" s="6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1"/>
      <c r="B892" s="2"/>
      <c r="C892" s="3"/>
      <c r="D892" s="4"/>
      <c r="E892" s="4"/>
      <c r="F892" s="4"/>
      <c r="G892" s="5"/>
      <c r="H892" s="5"/>
      <c r="I892" s="4"/>
      <c r="J892" s="1"/>
      <c r="K892" s="6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1"/>
      <c r="B893" s="2"/>
      <c r="C893" s="3"/>
      <c r="D893" s="4"/>
      <c r="E893" s="4"/>
      <c r="F893" s="4"/>
      <c r="G893" s="5"/>
      <c r="H893" s="5"/>
      <c r="I893" s="4"/>
      <c r="J893" s="1"/>
      <c r="K893" s="6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1"/>
      <c r="B894" s="2"/>
      <c r="C894" s="3"/>
      <c r="D894" s="4"/>
      <c r="E894" s="4"/>
      <c r="F894" s="4"/>
      <c r="G894" s="5"/>
      <c r="H894" s="5"/>
      <c r="I894" s="4"/>
      <c r="J894" s="1"/>
      <c r="K894" s="6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1"/>
      <c r="B895" s="2"/>
      <c r="C895" s="3"/>
      <c r="D895" s="4"/>
      <c r="E895" s="4"/>
      <c r="F895" s="4"/>
      <c r="G895" s="5"/>
      <c r="H895" s="5"/>
      <c r="I895" s="4"/>
      <c r="J895" s="1"/>
      <c r="K895" s="6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1"/>
      <c r="B896" s="2"/>
      <c r="C896" s="3"/>
      <c r="D896" s="4"/>
      <c r="E896" s="4"/>
      <c r="F896" s="4"/>
      <c r="G896" s="5"/>
      <c r="H896" s="5"/>
      <c r="I896" s="4"/>
      <c r="J896" s="1"/>
      <c r="K896" s="6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1"/>
      <c r="B897" s="2"/>
      <c r="C897" s="3"/>
      <c r="D897" s="4"/>
      <c r="E897" s="4"/>
      <c r="F897" s="4"/>
      <c r="G897" s="5"/>
      <c r="H897" s="5"/>
      <c r="I897" s="4"/>
      <c r="J897" s="1"/>
      <c r="K897" s="6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1"/>
      <c r="B898" s="2"/>
      <c r="C898" s="3"/>
      <c r="D898" s="4"/>
      <c r="E898" s="4"/>
      <c r="F898" s="4"/>
      <c r="G898" s="5"/>
      <c r="H898" s="5"/>
      <c r="I898" s="4"/>
      <c r="J898" s="1"/>
      <c r="K898" s="6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1"/>
      <c r="B899" s="2"/>
      <c r="C899" s="3"/>
      <c r="D899" s="4"/>
      <c r="E899" s="4"/>
      <c r="F899" s="4"/>
      <c r="G899" s="5"/>
      <c r="H899" s="5"/>
      <c r="I899" s="4"/>
      <c r="J899" s="1"/>
      <c r="K899" s="6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1"/>
      <c r="B900" s="2"/>
      <c r="C900" s="3"/>
      <c r="D900" s="4"/>
      <c r="E900" s="4"/>
      <c r="F900" s="4"/>
      <c r="G900" s="5"/>
      <c r="H900" s="5"/>
      <c r="I900" s="4"/>
      <c r="J900" s="1"/>
      <c r="K900" s="6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1"/>
      <c r="B901" s="2"/>
      <c r="C901" s="3"/>
      <c r="D901" s="4"/>
      <c r="E901" s="4"/>
      <c r="F901" s="4"/>
      <c r="G901" s="5"/>
      <c r="H901" s="5"/>
      <c r="I901" s="4"/>
      <c r="J901" s="1"/>
      <c r="K901" s="6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1"/>
      <c r="B902" s="2"/>
      <c r="C902" s="3"/>
      <c r="D902" s="4"/>
      <c r="E902" s="4"/>
      <c r="F902" s="4"/>
      <c r="G902" s="5"/>
      <c r="H902" s="5"/>
      <c r="I902" s="4"/>
      <c r="J902" s="1"/>
      <c r="K902" s="6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1"/>
      <c r="B903" s="2"/>
      <c r="C903" s="3"/>
      <c r="D903" s="4"/>
      <c r="E903" s="4"/>
      <c r="F903" s="4"/>
      <c r="G903" s="5"/>
      <c r="H903" s="5"/>
      <c r="I903" s="4"/>
      <c r="J903" s="1"/>
      <c r="K903" s="6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1"/>
      <c r="B904" s="2"/>
      <c r="C904" s="3"/>
      <c r="D904" s="4"/>
      <c r="E904" s="4"/>
      <c r="F904" s="4"/>
      <c r="G904" s="5"/>
      <c r="H904" s="5"/>
      <c r="I904" s="4"/>
      <c r="J904" s="1"/>
      <c r="K904" s="6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1"/>
      <c r="B905" s="2"/>
      <c r="C905" s="3"/>
      <c r="D905" s="4"/>
      <c r="E905" s="4"/>
      <c r="F905" s="4"/>
      <c r="G905" s="5"/>
      <c r="H905" s="5"/>
      <c r="I905" s="4"/>
      <c r="J905" s="1"/>
      <c r="K905" s="6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1"/>
      <c r="B906" s="2"/>
      <c r="C906" s="3"/>
      <c r="D906" s="4"/>
      <c r="E906" s="4"/>
      <c r="F906" s="4"/>
      <c r="G906" s="5"/>
      <c r="H906" s="5"/>
      <c r="I906" s="4"/>
      <c r="J906" s="1"/>
      <c r="K906" s="6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1"/>
      <c r="B907" s="2"/>
      <c r="C907" s="3"/>
      <c r="D907" s="4"/>
      <c r="E907" s="4"/>
      <c r="F907" s="4"/>
      <c r="G907" s="5"/>
      <c r="H907" s="5"/>
      <c r="I907" s="4"/>
      <c r="J907" s="1"/>
      <c r="K907" s="6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1"/>
      <c r="B908" s="2"/>
      <c r="C908" s="3"/>
      <c r="D908" s="4"/>
      <c r="E908" s="4"/>
      <c r="F908" s="4"/>
      <c r="G908" s="5"/>
      <c r="H908" s="5"/>
      <c r="I908" s="4"/>
      <c r="J908" s="1"/>
      <c r="K908" s="6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1"/>
      <c r="B909" s="2"/>
      <c r="C909" s="3"/>
      <c r="D909" s="4"/>
      <c r="E909" s="4"/>
      <c r="F909" s="4"/>
      <c r="G909" s="5"/>
      <c r="H909" s="5"/>
      <c r="I909" s="4"/>
      <c r="J909" s="1"/>
      <c r="K909" s="6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1"/>
      <c r="B910" s="2"/>
      <c r="C910" s="3"/>
      <c r="D910" s="4"/>
      <c r="E910" s="4"/>
      <c r="F910" s="4"/>
      <c r="G910" s="5"/>
      <c r="H910" s="5"/>
      <c r="I910" s="4"/>
      <c r="J910" s="1"/>
      <c r="K910" s="6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1"/>
      <c r="B911" s="2"/>
      <c r="C911" s="3"/>
      <c r="D911" s="4"/>
      <c r="E911" s="4"/>
      <c r="F911" s="4"/>
      <c r="G911" s="5"/>
      <c r="H911" s="5"/>
      <c r="I911" s="4"/>
      <c r="J911" s="1"/>
      <c r="K911" s="6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1"/>
      <c r="B912" s="2"/>
      <c r="C912" s="3"/>
      <c r="D912" s="4"/>
      <c r="E912" s="4"/>
      <c r="F912" s="4"/>
      <c r="G912" s="5"/>
      <c r="H912" s="5"/>
      <c r="I912" s="4"/>
      <c r="J912" s="1"/>
      <c r="K912" s="6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1"/>
      <c r="B913" s="2"/>
      <c r="C913" s="3"/>
      <c r="D913" s="4"/>
      <c r="E913" s="4"/>
      <c r="F913" s="4"/>
      <c r="G913" s="5"/>
      <c r="H913" s="5"/>
      <c r="I913" s="4"/>
      <c r="J913" s="1"/>
      <c r="K913" s="6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1"/>
      <c r="B914" s="2"/>
      <c r="C914" s="3"/>
      <c r="D914" s="4"/>
      <c r="E914" s="4"/>
      <c r="F914" s="4"/>
      <c r="G914" s="5"/>
      <c r="H914" s="5"/>
      <c r="I914" s="4"/>
      <c r="J914" s="1"/>
      <c r="K914" s="6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1"/>
      <c r="B915" s="2"/>
      <c r="C915" s="3"/>
      <c r="D915" s="4"/>
      <c r="E915" s="4"/>
      <c r="F915" s="4"/>
      <c r="G915" s="5"/>
      <c r="H915" s="5"/>
      <c r="I915" s="4"/>
      <c r="J915" s="1"/>
      <c r="K915" s="6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1"/>
      <c r="B916" s="2"/>
      <c r="C916" s="3"/>
      <c r="D916" s="4"/>
      <c r="E916" s="4"/>
      <c r="F916" s="4"/>
      <c r="G916" s="5"/>
      <c r="H916" s="5"/>
      <c r="I916" s="4"/>
      <c r="J916" s="1"/>
      <c r="K916" s="6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1"/>
      <c r="B917" s="2"/>
      <c r="C917" s="3"/>
      <c r="D917" s="4"/>
      <c r="E917" s="4"/>
      <c r="F917" s="4"/>
      <c r="G917" s="5"/>
      <c r="H917" s="5"/>
      <c r="I917" s="4"/>
      <c r="J917" s="1"/>
      <c r="K917" s="6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1"/>
      <c r="B918" s="2"/>
      <c r="C918" s="3"/>
      <c r="D918" s="4"/>
      <c r="E918" s="4"/>
      <c r="F918" s="4"/>
      <c r="G918" s="5"/>
      <c r="H918" s="5"/>
      <c r="I918" s="4"/>
      <c r="J918" s="1"/>
      <c r="K918" s="6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1"/>
      <c r="B919" s="2"/>
      <c r="C919" s="3"/>
      <c r="D919" s="4"/>
      <c r="E919" s="4"/>
      <c r="F919" s="4"/>
      <c r="G919" s="5"/>
      <c r="H919" s="5"/>
      <c r="I919" s="4"/>
      <c r="J919" s="1"/>
      <c r="K919" s="6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1"/>
      <c r="B920" s="2"/>
      <c r="C920" s="3"/>
      <c r="D920" s="4"/>
      <c r="E920" s="4"/>
      <c r="F920" s="4"/>
      <c r="G920" s="5"/>
      <c r="H920" s="5"/>
      <c r="I920" s="4"/>
      <c r="J920" s="1"/>
      <c r="K920" s="6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1"/>
      <c r="B921" s="2"/>
      <c r="C921" s="3"/>
      <c r="D921" s="4"/>
      <c r="E921" s="4"/>
      <c r="F921" s="4"/>
      <c r="G921" s="5"/>
      <c r="H921" s="5"/>
      <c r="I921" s="4"/>
      <c r="J921" s="1"/>
      <c r="K921" s="6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1"/>
      <c r="B922" s="2"/>
      <c r="C922" s="3"/>
      <c r="D922" s="4"/>
      <c r="E922" s="4"/>
      <c r="F922" s="4"/>
      <c r="G922" s="5"/>
      <c r="H922" s="5"/>
      <c r="I922" s="4"/>
      <c r="J922" s="1"/>
      <c r="K922" s="6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1"/>
      <c r="B923" s="2"/>
      <c r="C923" s="3"/>
      <c r="D923" s="4"/>
      <c r="E923" s="4"/>
      <c r="F923" s="4"/>
      <c r="G923" s="5"/>
      <c r="H923" s="5"/>
      <c r="I923" s="4"/>
      <c r="J923" s="1"/>
      <c r="K923" s="6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1"/>
      <c r="B924" s="2"/>
      <c r="C924" s="3"/>
      <c r="D924" s="4"/>
      <c r="E924" s="4"/>
      <c r="F924" s="4"/>
      <c r="G924" s="5"/>
      <c r="H924" s="5"/>
      <c r="I924" s="4"/>
      <c r="J924" s="1"/>
      <c r="K924" s="6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1"/>
      <c r="B925" s="2"/>
      <c r="C925" s="3"/>
      <c r="D925" s="4"/>
      <c r="E925" s="4"/>
      <c r="F925" s="4"/>
      <c r="G925" s="5"/>
      <c r="H925" s="5"/>
      <c r="I925" s="4"/>
      <c r="J925" s="1"/>
      <c r="K925" s="6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1"/>
      <c r="B926" s="2"/>
      <c r="C926" s="3"/>
      <c r="D926" s="4"/>
      <c r="E926" s="4"/>
      <c r="F926" s="4"/>
      <c r="G926" s="5"/>
      <c r="H926" s="5"/>
      <c r="I926" s="4"/>
      <c r="J926" s="1"/>
      <c r="K926" s="6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1"/>
      <c r="B927" s="2"/>
      <c r="C927" s="3"/>
      <c r="D927" s="4"/>
      <c r="E927" s="4"/>
      <c r="F927" s="4"/>
      <c r="G927" s="5"/>
      <c r="H927" s="5"/>
      <c r="I927" s="4"/>
      <c r="J927" s="1"/>
      <c r="K927" s="6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1"/>
      <c r="B928" s="2"/>
      <c r="C928" s="3"/>
      <c r="D928" s="4"/>
      <c r="E928" s="4"/>
      <c r="F928" s="4"/>
      <c r="G928" s="5"/>
      <c r="H928" s="5"/>
      <c r="I928" s="4"/>
      <c r="J928" s="1"/>
      <c r="K928" s="6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1"/>
      <c r="B929" s="2"/>
      <c r="C929" s="3"/>
      <c r="D929" s="4"/>
      <c r="E929" s="4"/>
      <c r="F929" s="4"/>
      <c r="G929" s="5"/>
      <c r="H929" s="5"/>
      <c r="I929" s="4"/>
      <c r="J929" s="1"/>
      <c r="K929" s="6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1"/>
      <c r="B930" s="2"/>
      <c r="C930" s="3"/>
      <c r="D930" s="4"/>
      <c r="E930" s="4"/>
      <c r="F930" s="4"/>
      <c r="G930" s="5"/>
      <c r="H930" s="5"/>
      <c r="I930" s="4"/>
      <c r="J930" s="1"/>
      <c r="K930" s="6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1"/>
      <c r="B931" s="2"/>
      <c r="C931" s="3"/>
      <c r="D931" s="4"/>
      <c r="E931" s="4"/>
      <c r="F931" s="4"/>
      <c r="G931" s="5"/>
      <c r="H931" s="5"/>
      <c r="I931" s="4"/>
      <c r="J931" s="1"/>
      <c r="K931" s="6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1"/>
      <c r="B932" s="2"/>
      <c r="C932" s="3"/>
      <c r="D932" s="4"/>
      <c r="E932" s="4"/>
      <c r="F932" s="4"/>
      <c r="G932" s="5"/>
      <c r="H932" s="5"/>
      <c r="I932" s="4"/>
      <c r="J932" s="1"/>
      <c r="K932" s="6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1"/>
      <c r="B933" s="2"/>
      <c r="C933" s="3"/>
      <c r="D933" s="4"/>
      <c r="E933" s="4"/>
      <c r="F933" s="4"/>
      <c r="G933" s="5"/>
      <c r="H933" s="5"/>
      <c r="I933" s="4"/>
      <c r="J933" s="1"/>
      <c r="K933" s="6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1"/>
      <c r="B934" s="2"/>
      <c r="C934" s="3"/>
      <c r="D934" s="4"/>
      <c r="E934" s="4"/>
      <c r="F934" s="4"/>
      <c r="G934" s="5"/>
      <c r="H934" s="5"/>
      <c r="I934" s="4"/>
      <c r="J934" s="1"/>
      <c r="K934" s="6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1"/>
      <c r="B935" s="2"/>
      <c r="C935" s="3"/>
      <c r="D935" s="4"/>
      <c r="E935" s="4"/>
      <c r="F935" s="4"/>
      <c r="G935" s="5"/>
      <c r="H935" s="5"/>
      <c r="I935" s="4"/>
      <c r="J935" s="1"/>
      <c r="K935" s="6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1"/>
      <c r="B936" s="2"/>
      <c r="C936" s="3"/>
      <c r="D936" s="4"/>
      <c r="E936" s="4"/>
      <c r="F936" s="4"/>
      <c r="G936" s="5"/>
      <c r="H936" s="5"/>
      <c r="I936" s="4"/>
      <c r="J936" s="1"/>
      <c r="K936" s="6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1"/>
      <c r="B937" s="2"/>
      <c r="C937" s="3"/>
      <c r="D937" s="4"/>
      <c r="E937" s="4"/>
      <c r="F937" s="4"/>
      <c r="G937" s="5"/>
      <c r="H937" s="5"/>
      <c r="I937" s="4"/>
      <c r="J937" s="1"/>
      <c r="K937" s="6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1"/>
      <c r="B938" s="2"/>
      <c r="C938" s="3"/>
      <c r="D938" s="4"/>
      <c r="E938" s="4"/>
      <c r="F938" s="4"/>
      <c r="G938" s="5"/>
      <c r="H938" s="5"/>
      <c r="I938" s="4"/>
      <c r="J938" s="1"/>
      <c r="K938" s="6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1"/>
      <c r="B939" s="2"/>
      <c r="C939" s="3"/>
      <c r="D939" s="4"/>
      <c r="E939" s="4"/>
      <c r="F939" s="4"/>
      <c r="G939" s="5"/>
      <c r="H939" s="5"/>
      <c r="I939" s="4"/>
      <c r="J939" s="1"/>
      <c r="K939" s="6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1"/>
      <c r="B940" s="2"/>
      <c r="C940" s="3"/>
      <c r="D940" s="4"/>
      <c r="E940" s="4"/>
      <c r="F940" s="4"/>
      <c r="G940" s="5"/>
      <c r="H940" s="5"/>
      <c r="I940" s="4"/>
      <c r="J940" s="1"/>
      <c r="K940" s="6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1"/>
      <c r="B941" s="2"/>
      <c r="C941" s="3"/>
      <c r="D941" s="4"/>
      <c r="E941" s="4"/>
      <c r="F941" s="4"/>
      <c r="G941" s="5"/>
      <c r="H941" s="5"/>
      <c r="I941" s="4"/>
      <c r="J941" s="1"/>
      <c r="K941" s="6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1"/>
      <c r="B942" s="2"/>
      <c r="C942" s="3"/>
      <c r="D942" s="4"/>
      <c r="E942" s="4"/>
      <c r="F942" s="4"/>
      <c r="G942" s="5"/>
      <c r="H942" s="5"/>
      <c r="I942" s="4"/>
      <c r="J942" s="1"/>
      <c r="K942" s="6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1"/>
      <c r="B943" s="2"/>
      <c r="C943" s="3"/>
      <c r="D943" s="4"/>
      <c r="E943" s="4"/>
      <c r="F943" s="4"/>
      <c r="G943" s="5"/>
      <c r="H943" s="5"/>
      <c r="I943" s="4"/>
      <c r="J943" s="1"/>
      <c r="K943" s="6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1"/>
      <c r="B944" s="2"/>
      <c r="C944" s="3"/>
      <c r="D944" s="4"/>
      <c r="E944" s="4"/>
      <c r="F944" s="4"/>
      <c r="G944" s="5"/>
      <c r="H944" s="5"/>
      <c r="I944" s="4"/>
      <c r="J944" s="1"/>
      <c r="K944" s="6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1"/>
      <c r="B945" s="2"/>
      <c r="C945" s="3"/>
      <c r="D945" s="4"/>
      <c r="E945" s="4"/>
      <c r="F945" s="4"/>
      <c r="G945" s="5"/>
      <c r="H945" s="5"/>
      <c r="I945" s="4"/>
      <c r="J945" s="1"/>
      <c r="K945" s="6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1"/>
      <c r="B946" s="2"/>
      <c r="C946" s="3"/>
      <c r="D946" s="4"/>
      <c r="E946" s="4"/>
      <c r="F946" s="4"/>
      <c r="G946" s="5"/>
      <c r="H946" s="5"/>
      <c r="I946" s="4"/>
      <c r="J946" s="1"/>
      <c r="K946" s="6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1"/>
      <c r="B947" s="2"/>
      <c r="C947" s="3"/>
      <c r="D947" s="4"/>
      <c r="E947" s="4"/>
      <c r="F947" s="4"/>
      <c r="G947" s="5"/>
      <c r="H947" s="5"/>
      <c r="I947" s="4"/>
      <c r="J947" s="1"/>
      <c r="K947" s="6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1"/>
      <c r="B948" s="2"/>
      <c r="C948" s="3"/>
      <c r="D948" s="4"/>
      <c r="E948" s="4"/>
      <c r="F948" s="4"/>
      <c r="G948" s="5"/>
      <c r="H948" s="5"/>
      <c r="I948" s="4"/>
      <c r="J948" s="1"/>
      <c r="K948" s="6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1"/>
      <c r="B949" s="2"/>
      <c r="C949" s="3"/>
      <c r="D949" s="4"/>
      <c r="E949" s="4"/>
      <c r="F949" s="4"/>
      <c r="G949" s="5"/>
      <c r="H949" s="5"/>
      <c r="I949" s="4"/>
      <c r="J949" s="1"/>
      <c r="K949" s="6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1"/>
      <c r="B950" s="2"/>
      <c r="C950" s="3"/>
      <c r="D950" s="4"/>
      <c r="E950" s="4"/>
      <c r="F950" s="4"/>
      <c r="G950" s="5"/>
      <c r="H950" s="5"/>
      <c r="I950" s="4"/>
      <c r="J950" s="1"/>
      <c r="K950" s="6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1"/>
      <c r="B951" s="2"/>
      <c r="C951" s="3"/>
      <c r="D951" s="4"/>
      <c r="E951" s="4"/>
      <c r="F951" s="4"/>
      <c r="G951" s="5"/>
      <c r="H951" s="5"/>
      <c r="I951" s="4"/>
      <c r="J951" s="1"/>
      <c r="K951" s="6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1"/>
      <c r="B952" s="2"/>
      <c r="C952" s="3"/>
      <c r="D952" s="4"/>
      <c r="E952" s="4"/>
      <c r="F952" s="4"/>
      <c r="G952" s="5"/>
      <c r="H952" s="5"/>
      <c r="I952" s="4"/>
      <c r="J952" s="1"/>
      <c r="K952" s="6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1"/>
      <c r="B953" s="2"/>
      <c r="C953" s="3"/>
      <c r="D953" s="4"/>
      <c r="E953" s="4"/>
      <c r="F953" s="4"/>
      <c r="G953" s="5"/>
      <c r="H953" s="5"/>
      <c r="I953" s="4"/>
      <c r="J953" s="1"/>
      <c r="K953" s="6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1"/>
      <c r="B954" s="2"/>
      <c r="C954" s="3"/>
      <c r="D954" s="4"/>
      <c r="E954" s="4"/>
      <c r="F954" s="4"/>
      <c r="G954" s="5"/>
      <c r="H954" s="5"/>
      <c r="I954" s="4"/>
      <c r="J954" s="1"/>
      <c r="K954" s="6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1"/>
      <c r="B955" s="2"/>
      <c r="C955" s="3"/>
      <c r="D955" s="4"/>
      <c r="E955" s="4"/>
      <c r="F955" s="4"/>
      <c r="G955" s="5"/>
      <c r="H955" s="5"/>
      <c r="I955" s="4"/>
      <c r="J955" s="1"/>
      <c r="K955" s="6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1"/>
      <c r="B956" s="2"/>
      <c r="C956" s="3"/>
      <c r="D956" s="4"/>
      <c r="E956" s="4"/>
      <c r="F956" s="4"/>
      <c r="G956" s="5"/>
      <c r="H956" s="5"/>
      <c r="I956" s="4"/>
      <c r="J956" s="1"/>
      <c r="K956" s="6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1"/>
      <c r="B957" s="2"/>
      <c r="C957" s="3"/>
      <c r="D957" s="4"/>
      <c r="E957" s="4"/>
      <c r="F957" s="4"/>
      <c r="G957" s="5"/>
      <c r="H957" s="5"/>
      <c r="I957" s="4"/>
      <c r="J957" s="1"/>
      <c r="K957" s="6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1"/>
      <c r="B958" s="2"/>
      <c r="C958" s="3"/>
      <c r="D958" s="4"/>
      <c r="E958" s="4"/>
      <c r="F958" s="4"/>
      <c r="G958" s="5"/>
      <c r="H958" s="5"/>
      <c r="I958" s="4"/>
      <c r="J958" s="1"/>
      <c r="K958" s="6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1"/>
      <c r="B959" s="2"/>
      <c r="C959" s="3"/>
      <c r="D959" s="4"/>
      <c r="E959" s="4"/>
      <c r="F959" s="4"/>
      <c r="G959" s="5"/>
      <c r="H959" s="5"/>
      <c r="I959" s="4"/>
      <c r="J959" s="1"/>
      <c r="K959" s="6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1"/>
      <c r="B960" s="2"/>
      <c r="C960" s="3"/>
      <c r="D960" s="4"/>
      <c r="E960" s="4"/>
      <c r="F960" s="4"/>
      <c r="G960" s="5"/>
      <c r="H960" s="5"/>
      <c r="I960" s="4"/>
      <c r="J960" s="1"/>
      <c r="K960" s="6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1"/>
      <c r="B961" s="2"/>
      <c r="C961" s="3"/>
      <c r="D961" s="4"/>
      <c r="E961" s="4"/>
      <c r="F961" s="4"/>
      <c r="G961" s="5"/>
      <c r="H961" s="5"/>
      <c r="I961" s="4"/>
      <c r="J961" s="1"/>
      <c r="K961" s="6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1"/>
      <c r="B962" s="2"/>
      <c r="C962" s="3"/>
      <c r="D962" s="4"/>
      <c r="E962" s="4"/>
      <c r="F962" s="4"/>
      <c r="G962" s="5"/>
      <c r="H962" s="5"/>
      <c r="I962" s="4"/>
      <c r="J962" s="1"/>
      <c r="K962" s="6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1"/>
      <c r="B963" s="2"/>
      <c r="C963" s="3"/>
      <c r="D963" s="4"/>
      <c r="E963" s="4"/>
      <c r="F963" s="4"/>
      <c r="G963" s="5"/>
      <c r="H963" s="5"/>
      <c r="I963" s="4"/>
      <c r="J963" s="1"/>
      <c r="K963" s="6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1"/>
      <c r="B964" s="2"/>
      <c r="C964" s="3"/>
      <c r="D964" s="4"/>
      <c r="E964" s="4"/>
      <c r="F964" s="4"/>
      <c r="G964" s="5"/>
      <c r="H964" s="5"/>
      <c r="I964" s="4"/>
      <c r="J964" s="1"/>
      <c r="K964" s="6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1"/>
      <c r="B965" s="2"/>
      <c r="C965" s="3"/>
      <c r="D965" s="4"/>
      <c r="E965" s="4"/>
      <c r="F965" s="4"/>
      <c r="G965" s="5"/>
      <c r="H965" s="5"/>
      <c r="I965" s="4"/>
      <c r="J965" s="1"/>
      <c r="K965" s="6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1"/>
      <c r="B966" s="2"/>
      <c r="C966" s="3"/>
      <c r="D966" s="4"/>
      <c r="E966" s="4"/>
      <c r="F966" s="4"/>
      <c r="G966" s="5"/>
      <c r="H966" s="5"/>
      <c r="I966" s="4"/>
      <c r="J966" s="1"/>
      <c r="K966" s="6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1"/>
      <c r="B967" s="2"/>
      <c r="C967" s="3"/>
      <c r="D967" s="4"/>
      <c r="E967" s="4"/>
      <c r="F967" s="4"/>
      <c r="G967" s="5"/>
      <c r="H967" s="5"/>
      <c r="I967" s="4"/>
      <c r="J967" s="1"/>
      <c r="K967" s="6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1"/>
      <c r="B968" s="2"/>
      <c r="C968" s="3"/>
      <c r="D968" s="4"/>
      <c r="E968" s="4"/>
      <c r="F968" s="4"/>
      <c r="G968" s="5"/>
      <c r="H968" s="5"/>
      <c r="I968" s="4"/>
      <c r="J968" s="1"/>
      <c r="K968" s="6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1"/>
      <c r="B969" s="2"/>
      <c r="C969" s="3"/>
      <c r="D969" s="4"/>
      <c r="E969" s="4"/>
      <c r="F969" s="4"/>
      <c r="G969" s="5"/>
      <c r="H969" s="5"/>
      <c r="I969" s="4"/>
      <c r="J969" s="1"/>
      <c r="K969" s="6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1"/>
      <c r="B970" s="2"/>
      <c r="C970" s="3"/>
      <c r="D970" s="4"/>
      <c r="E970" s="4"/>
      <c r="F970" s="4"/>
      <c r="G970" s="5"/>
      <c r="H970" s="5"/>
      <c r="I970" s="4"/>
      <c r="J970" s="1"/>
      <c r="K970" s="6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1"/>
      <c r="B971" s="2"/>
      <c r="C971" s="3"/>
      <c r="D971" s="4"/>
      <c r="E971" s="4"/>
      <c r="F971" s="4"/>
      <c r="G971" s="5"/>
      <c r="H971" s="5"/>
      <c r="I971" s="4"/>
      <c r="J971" s="1"/>
      <c r="K971" s="6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1"/>
      <c r="B972" s="2"/>
      <c r="C972" s="3"/>
      <c r="D972" s="4"/>
      <c r="E972" s="4"/>
      <c r="F972" s="4"/>
      <c r="G972" s="5"/>
      <c r="H972" s="5"/>
      <c r="I972" s="4"/>
      <c r="J972" s="1"/>
      <c r="K972" s="6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1"/>
      <c r="B973" s="2"/>
      <c r="C973" s="3"/>
      <c r="D973" s="4"/>
      <c r="E973" s="4"/>
      <c r="F973" s="4"/>
      <c r="G973" s="5"/>
      <c r="H973" s="5"/>
      <c r="I973" s="4"/>
      <c r="J973" s="1"/>
      <c r="K973" s="6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1"/>
      <c r="B974" s="2"/>
      <c r="C974" s="3"/>
      <c r="D974" s="4"/>
      <c r="E974" s="4"/>
      <c r="F974" s="4"/>
      <c r="G974" s="5"/>
      <c r="H974" s="5"/>
      <c r="I974" s="4"/>
      <c r="J974" s="1"/>
      <c r="K974" s="6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1"/>
      <c r="B975" s="2"/>
      <c r="C975" s="3"/>
      <c r="D975" s="4"/>
      <c r="E975" s="4"/>
      <c r="F975" s="4"/>
      <c r="G975" s="5"/>
      <c r="H975" s="5"/>
      <c r="I975" s="4"/>
      <c r="J975" s="1"/>
      <c r="K975" s="6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1"/>
      <c r="B976" s="2"/>
      <c r="C976" s="3"/>
      <c r="D976" s="4"/>
      <c r="E976" s="4"/>
      <c r="F976" s="4"/>
      <c r="G976" s="5"/>
      <c r="H976" s="5"/>
      <c r="I976" s="4"/>
      <c r="J976" s="1"/>
      <c r="K976" s="6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1"/>
      <c r="B977" s="2"/>
      <c r="C977" s="3"/>
      <c r="D977" s="4"/>
      <c r="E977" s="4"/>
      <c r="F977" s="4"/>
      <c r="G977" s="5"/>
      <c r="H977" s="5"/>
      <c r="I977" s="4"/>
      <c r="J977" s="1"/>
      <c r="K977" s="6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1"/>
      <c r="B978" s="2"/>
      <c r="C978" s="3"/>
      <c r="D978" s="4"/>
      <c r="E978" s="4"/>
      <c r="F978" s="4"/>
      <c r="G978" s="5"/>
      <c r="H978" s="5"/>
      <c r="I978" s="4"/>
      <c r="J978" s="1"/>
      <c r="K978" s="6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1"/>
      <c r="B979" s="2"/>
      <c r="C979" s="3"/>
      <c r="D979" s="4"/>
      <c r="E979" s="4"/>
      <c r="F979" s="4"/>
      <c r="G979" s="5"/>
      <c r="H979" s="5"/>
      <c r="I979" s="4"/>
      <c r="J979" s="1"/>
      <c r="K979" s="6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1"/>
      <c r="B980" s="2"/>
      <c r="C980" s="3"/>
      <c r="D980" s="4"/>
      <c r="E980" s="4"/>
      <c r="F980" s="4"/>
      <c r="G980" s="5"/>
      <c r="H980" s="5"/>
      <c r="I980" s="4"/>
      <c r="J980" s="1"/>
      <c r="K980" s="6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1"/>
      <c r="B981" s="2"/>
      <c r="C981" s="3"/>
      <c r="D981" s="4"/>
      <c r="E981" s="4"/>
      <c r="F981" s="4"/>
      <c r="G981" s="5"/>
      <c r="H981" s="5"/>
      <c r="I981" s="4"/>
      <c r="J981" s="1"/>
      <c r="K981" s="6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1"/>
      <c r="B982" s="2"/>
      <c r="C982" s="3"/>
      <c r="D982" s="4"/>
      <c r="E982" s="4"/>
      <c r="F982" s="4"/>
      <c r="G982" s="5"/>
      <c r="H982" s="5"/>
      <c r="I982" s="4"/>
      <c r="J982" s="1"/>
      <c r="K982" s="6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1"/>
      <c r="B983" s="2"/>
      <c r="C983" s="3"/>
      <c r="D983" s="4"/>
      <c r="E983" s="4"/>
      <c r="F983" s="4"/>
      <c r="G983" s="5"/>
      <c r="H983" s="5"/>
      <c r="I983" s="4"/>
      <c r="J983" s="1"/>
      <c r="K983" s="6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1"/>
      <c r="B984" s="2"/>
      <c r="C984" s="3"/>
      <c r="D984" s="4"/>
      <c r="E984" s="4"/>
      <c r="F984" s="4"/>
      <c r="G984" s="5"/>
      <c r="H984" s="5"/>
      <c r="I984" s="4"/>
      <c r="J984" s="1"/>
      <c r="K984" s="6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1"/>
      <c r="B985" s="2"/>
      <c r="C985" s="3"/>
      <c r="D985" s="4"/>
      <c r="E985" s="4"/>
      <c r="F985" s="4"/>
      <c r="G985" s="5"/>
      <c r="H985" s="5"/>
      <c r="I985" s="4"/>
      <c r="J985" s="1"/>
      <c r="K985" s="6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1"/>
      <c r="B986" s="2"/>
      <c r="C986" s="3"/>
      <c r="D986" s="4"/>
      <c r="E986" s="4"/>
      <c r="F986" s="4"/>
      <c r="G986" s="5"/>
      <c r="H986" s="5"/>
      <c r="I986" s="4"/>
      <c r="J986" s="1"/>
      <c r="K986" s="6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1"/>
      <c r="B987" s="2"/>
      <c r="C987" s="3"/>
      <c r="D987" s="4"/>
      <c r="E987" s="4"/>
      <c r="F987" s="4"/>
      <c r="G987" s="5"/>
      <c r="H987" s="5"/>
      <c r="I987" s="4"/>
      <c r="J987" s="1"/>
      <c r="K987" s="6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1"/>
      <c r="B988" s="2"/>
      <c r="C988" s="3"/>
      <c r="D988" s="4"/>
      <c r="E988" s="4"/>
      <c r="F988" s="4"/>
      <c r="G988" s="5"/>
      <c r="H988" s="5"/>
      <c r="I988" s="4"/>
      <c r="J988" s="1"/>
      <c r="K988" s="6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1"/>
      <c r="B989" s="2"/>
      <c r="C989" s="3"/>
      <c r="D989" s="4"/>
      <c r="E989" s="4"/>
      <c r="F989" s="4"/>
      <c r="G989" s="5"/>
      <c r="H989" s="5"/>
      <c r="I989" s="4"/>
      <c r="J989" s="1"/>
      <c r="K989" s="6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1"/>
      <c r="B990" s="2"/>
      <c r="C990" s="3"/>
      <c r="D990" s="4"/>
      <c r="E990" s="4"/>
      <c r="F990" s="4"/>
      <c r="G990" s="5"/>
      <c r="H990" s="5"/>
      <c r="I990" s="4"/>
      <c r="J990" s="1"/>
      <c r="K990" s="6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1"/>
      <c r="B991" s="2"/>
      <c r="C991" s="3"/>
      <c r="D991" s="4"/>
      <c r="E991" s="4"/>
      <c r="F991" s="4"/>
      <c r="G991" s="5"/>
      <c r="H991" s="5"/>
      <c r="I991" s="4"/>
      <c r="J991" s="1"/>
      <c r="K991" s="6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1"/>
      <c r="B992" s="2"/>
      <c r="C992" s="3"/>
      <c r="D992" s="4"/>
      <c r="E992" s="4"/>
      <c r="F992" s="4"/>
      <c r="G992" s="5"/>
      <c r="H992" s="5"/>
      <c r="I992" s="4"/>
      <c r="J992" s="1"/>
      <c r="K992" s="6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1"/>
      <c r="B993" s="2"/>
      <c r="C993" s="3"/>
      <c r="D993" s="4"/>
      <c r="E993" s="4"/>
      <c r="F993" s="4"/>
      <c r="G993" s="5"/>
      <c r="H993" s="5"/>
      <c r="I993" s="4"/>
      <c r="J993" s="1"/>
      <c r="K993" s="6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1"/>
      <c r="B994" s="2"/>
      <c r="C994" s="3"/>
      <c r="D994" s="4"/>
      <c r="E994" s="4"/>
      <c r="F994" s="4"/>
      <c r="G994" s="5"/>
      <c r="H994" s="5"/>
      <c r="I994" s="4"/>
      <c r="J994" s="1"/>
      <c r="K994" s="6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1"/>
      <c r="B995" s="2"/>
      <c r="C995" s="3"/>
      <c r="D995" s="4"/>
      <c r="E995" s="4"/>
      <c r="F995" s="4"/>
      <c r="G995" s="5"/>
      <c r="H995" s="5"/>
      <c r="I995" s="4"/>
      <c r="J995" s="1"/>
      <c r="K995" s="6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1"/>
      <c r="B996" s="2"/>
      <c r="C996" s="3"/>
      <c r="D996" s="4"/>
      <c r="E996" s="4"/>
      <c r="F996" s="4"/>
      <c r="G996" s="5"/>
      <c r="H996" s="5"/>
      <c r="I996" s="4"/>
      <c r="J996" s="1"/>
      <c r="K996" s="6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1"/>
      <c r="B997" s="2"/>
      <c r="C997" s="3"/>
      <c r="D997" s="4"/>
      <c r="E997" s="4"/>
      <c r="F997" s="4"/>
      <c r="G997" s="5"/>
      <c r="H997" s="5"/>
      <c r="I997" s="4"/>
      <c r="J997" s="1"/>
      <c r="K997" s="6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1"/>
      <c r="B998" s="2"/>
      <c r="C998" s="3"/>
      <c r="D998" s="4"/>
      <c r="E998" s="4"/>
      <c r="F998" s="4"/>
      <c r="G998" s="5"/>
      <c r="H998" s="5"/>
      <c r="I998" s="4"/>
      <c r="J998" s="1"/>
      <c r="K998" s="6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1"/>
      <c r="B999" s="2"/>
      <c r="C999" s="3"/>
      <c r="D999" s="4"/>
      <c r="E999" s="4"/>
      <c r="F999" s="4"/>
      <c r="G999" s="5"/>
      <c r="H999" s="5"/>
      <c r="I999" s="4"/>
      <c r="J999" s="1"/>
      <c r="K999" s="6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1"/>
      <c r="B1000" s="2"/>
      <c r="C1000" s="3"/>
      <c r="D1000" s="4"/>
      <c r="E1000" s="4"/>
      <c r="F1000" s="4"/>
      <c r="G1000" s="5"/>
      <c r="H1000" s="5"/>
      <c r="I1000" s="4"/>
      <c r="J1000" s="1"/>
      <c r="K1000" s="6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$A$14:$L$627"/>
  <mergeCells count="84">
    <mergeCell ref="A8:L8"/>
    <mergeCell ref="A9:C11"/>
    <mergeCell ref="E9:L9"/>
    <mergeCell ref="E10:L10"/>
    <mergeCell ref="E11:L11"/>
    <mergeCell ref="A12:L12"/>
    <mergeCell ref="A15:A49"/>
    <mergeCell ref="B15:B49"/>
    <mergeCell ref="C15:C49"/>
    <mergeCell ref="A50:A84"/>
    <mergeCell ref="B50:B84"/>
    <mergeCell ref="C50:C84"/>
    <mergeCell ref="B85:B113"/>
    <mergeCell ref="C85:C113"/>
    <mergeCell ref="A85:A113"/>
    <mergeCell ref="A114:A142"/>
    <mergeCell ref="B114:B142"/>
    <mergeCell ref="C114:C142"/>
    <mergeCell ref="A143:A171"/>
    <mergeCell ref="B143:B171"/>
    <mergeCell ref="C143:C171"/>
    <mergeCell ref="B280:B325"/>
    <mergeCell ref="C280:C325"/>
    <mergeCell ref="A172:A225"/>
    <mergeCell ref="B172:B225"/>
    <mergeCell ref="C172:C225"/>
    <mergeCell ref="A226:A279"/>
    <mergeCell ref="B226:B279"/>
    <mergeCell ref="C226:C279"/>
    <mergeCell ref="A280:A325"/>
    <mergeCell ref="B446:B452"/>
    <mergeCell ref="C446:C452"/>
    <mergeCell ref="A326:A406"/>
    <mergeCell ref="B326:B406"/>
    <mergeCell ref="C326:C406"/>
    <mergeCell ref="A407:A445"/>
    <mergeCell ref="B407:B445"/>
    <mergeCell ref="C407:C445"/>
    <mergeCell ref="A446:A452"/>
    <mergeCell ref="B614:B616"/>
    <mergeCell ref="C614:C616"/>
    <mergeCell ref="A606:A608"/>
    <mergeCell ref="B606:B608"/>
    <mergeCell ref="C606:C608"/>
    <mergeCell ref="A609:A613"/>
    <mergeCell ref="B609:B613"/>
    <mergeCell ref="C609:C613"/>
    <mergeCell ref="A614:A616"/>
    <mergeCell ref="B485:B506"/>
    <mergeCell ref="C485:C506"/>
    <mergeCell ref="A453:A461"/>
    <mergeCell ref="B453:B461"/>
    <mergeCell ref="C453:C461"/>
    <mergeCell ref="A462:A484"/>
    <mergeCell ref="B462:B484"/>
    <mergeCell ref="C462:C484"/>
    <mergeCell ref="A485:A506"/>
    <mergeCell ref="B564:B596"/>
    <mergeCell ref="C564:C596"/>
    <mergeCell ref="A507:A528"/>
    <mergeCell ref="B507:B528"/>
    <mergeCell ref="C507:C528"/>
    <mergeCell ref="A529:A563"/>
    <mergeCell ref="B529:B563"/>
    <mergeCell ref="C529:C563"/>
    <mergeCell ref="A564:A596"/>
    <mergeCell ref="B603:B605"/>
    <mergeCell ref="C603:C605"/>
    <mergeCell ref="A597:A599"/>
    <mergeCell ref="B597:B599"/>
    <mergeCell ref="C597:C599"/>
    <mergeCell ref="A600:A602"/>
    <mergeCell ref="B600:B602"/>
    <mergeCell ref="C600:C602"/>
    <mergeCell ref="A603:A605"/>
    <mergeCell ref="B623:B625"/>
    <mergeCell ref="C623:C625"/>
    <mergeCell ref="A617:A619"/>
    <mergeCell ref="B617:B619"/>
    <mergeCell ref="C617:C619"/>
    <mergeCell ref="A620:A622"/>
    <mergeCell ref="B620:B622"/>
    <mergeCell ref="C620:C622"/>
    <mergeCell ref="A623:A625"/>
  </mergeCells>
  <conditionalFormatting sqref="E15:F627">
    <cfRule type="containsText" dxfId="0" priority="1" operator="containsText" text="Before Start">
      <formula>NOT(ISERROR(SEARCH(("Before Start"),(E15))))</formula>
    </cfRule>
  </conditionalFormatting>
  <conditionalFormatting sqref="E15:F627">
    <cfRule type="containsText" dxfId="1" priority="2" operator="containsText" text="Annually or 6000hrs">
      <formula>NOT(ISERROR(SEARCH(("Annually or 6000hrs"),(E15))))</formula>
    </cfRule>
  </conditionalFormatting>
  <conditionalFormatting sqref="E15:F627">
    <cfRule type="containsText" dxfId="2" priority="3" operator="containsText" text="Monthly or 250hrs">
      <formula>NOT(ISERROR(SEARCH(("Monthly or 250hrs"),(E15))))</formula>
    </cfRule>
  </conditionalFormatting>
  <conditionalFormatting sqref="E15:F627">
    <cfRule type="containsText" dxfId="3" priority="4" operator="containsText" text="Weekly or 140hrs">
      <formula>NOT(ISERROR(SEARCH(("Weekly or 140hrs"),(E15))))</formula>
    </cfRule>
  </conditionalFormatting>
  <conditionalFormatting sqref="E15:F627">
    <cfRule type="containsText" dxfId="4" priority="5" operator="containsText" text="Daily or 20hrs">
      <formula>NOT(ISERROR(SEARCH(("Daily or 20hrs"),(E15))))</formula>
    </cfRule>
  </conditionalFormatting>
  <conditionalFormatting sqref="E17:F444 E446:F450 E453:F455 E457:F458 E463:F476 E478:F483 E486:F498 E500:F505 E508:F520 E522:F527 E530:F544 E546:F554 E556:F562 E565:F579 E581:F587 E589:F595">
    <cfRule type="containsText" dxfId="3" priority="6" operator="containsText" text="Annually or 6000hrs">
      <formula>NOT(ISERROR(SEARCH(("Annually or 6000hrs"),(E17))))</formula>
    </cfRule>
  </conditionalFormatting>
  <conditionalFormatting sqref="E17:F444 E446:F450 E453:F455 E457:F458 E463:F476 E478:F483 E486:F498 E500:F505 E508:F520 E522:F527 E530:F544 E546:F554 E556:F562 E565:F579 E581:F587 E589:F595">
    <cfRule type="containsText" dxfId="5" priority="7" operator="containsText" text="Monthly or 500hrs">
      <formula>NOT(ISERROR(SEARCH(("Monthly or 500hrs"),(E17))))</formula>
    </cfRule>
  </conditionalFormatting>
  <conditionalFormatting sqref="E17:F444 E446:F450 E453:F455 E457:F458 E463:F476 E478:F483 E486:F498 E500:F505 E508:F520 E522:F527 E530:F544 E546:F554 E556:F562 E565:F579 E581:F587 E589:F595">
    <cfRule type="containsText" dxfId="6" priority="8" operator="containsText" text="Weekly or 140hrs">
      <formula>NOT(ISERROR(SEARCH(("Weekly or 140hrs"),(E17))))</formula>
    </cfRule>
  </conditionalFormatting>
  <conditionalFormatting sqref="E17:F444 E446:F450 E453:F455 E457:F458 E463:F476 E478:F483 E486:F498 E500:F505 E508:F520 E522:F527 E530:F544 E546:F554 E556:F562 E565:F579 E581:F587 E589:F595">
    <cfRule type="containsText" dxfId="7" priority="9" operator="containsText" text="Daily or 20hrs">
      <formula>NOT(ISERROR(SEARCH(("Daily or 20hrs"),(E17))))</formula>
    </cfRule>
  </conditionalFormatting>
  <conditionalFormatting sqref="E114:F171 E226:F256 E259:F259 E261:F279 E304:F305 E307:F307 E310:F310 E312:F314 E337:F337 E343:F344 E347:F355 E357:F358 E360:F360 E379:F385 E404:F405 E408:F408 E410:F411 E414:F417 E421:F424 E429:F429 E431:F431 E433:F434 E439:F439 E444:F444 E453:F461 E467:F470 E483:F483 E490:F493 E505:F505 E512:F515 E527:F527 E533:F535 E537:F544 E562:F562 E564:F595">
    <cfRule type="containsText" dxfId="1" priority="10" operator="containsText" text="Annually or 6000hrs">
      <formula>NOT(ISERROR(SEARCH(("Annually or 6000hrs"),(E114))))</formula>
    </cfRule>
  </conditionalFormatting>
  <conditionalFormatting sqref="E114:F171 E226:F256 E259:F259 E261:F279 E304:F305 E307:F307 E310:F310 E312:F314 E337:F337 E343:F344 E347:F355 E357:F358 E360:F360 E379:F385 E404:F405 E408:F408 E410:F411 E414:F417 E421:F424 E429:F429 E431:F431 E433:F434 E439:F439 E444:F444 E453:F461 E467:F470 E483:F483 E490:F493 E505:F505 E512:F515 E527:F527 E533:F535 E537:F544 E562:F562 E564:F595">
    <cfRule type="containsText" dxfId="2" priority="11" operator="containsText" text="Monthly or 500hrs">
      <formula>NOT(ISERROR(SEARCH(("Monthly or 500hrs"),(E114))))</formula>
    </cfRule>
  </conditionalFormatting>
  <conditionalFormatting sqref="E114:F171 E226:F256 E259:F259 E261:F279 E304:F305 E307:F307 E310:F310 E312:F314 E337:F337 E343:F344 E347:F355 E357:F358 E360:F360 E379:F385 E404:F405 E408:F408 E410:F411 E414:F417 E421:F424 E429:F429 E431:F431 E433:F434 E439:F439 E444:F444 E453:F461 E467:F470 E483:F483 E490:F493 E505:F505 E512:F515 E527:F527 E533:F535 E537:F544 E562:F562 E564:F595">
    <cfRule type="containsText" dxfId="3" priority="12" operator="containsText" text="Weekly or 140hrs">
      <formula>NOT(ISERROR(SEARCH(("Weekly or 140hrs"),(E114))))</formula>
    </cfRule>
  </conditionalFormatting>
  <conditionalFormatting sqref="E114:F171 E226:F256 E259:F259 E261:F279 E304:F305 E307:F307 E310:F310 E312:F314 E337:F337 E343:F344 E347:F355 E357:F358 E360:F360 E379:F385 E404:F405 E408:F408 E410:F411 E414:F417 E421:F424 E429:F429 E431:F431 E433:F434 E439:F439 E444:F444 E453:F461 E467:F470 E483:F483 E490:F493 E505:F505 E512:F515 E527:F527 E533:F535 E537:F544 E562:F562 E564:F595">
    <cfRule type="containsText" dxfId="4" priority="13" operator="containsText" text="Daily or 20hrs">
      <formula>NOT(ISERROR(SEARCH(("Daily or 20hrs"),(E114))))</formula>
    </cfRule>
  </conditionalFormatting>
  <conditionalFormatting sqref="E257:F258 E260:F260">
    <cfRule type="containsText" dxfId="1" priority="14" operator="containsText" text="Annually or 6000hrs">
      <formula>NOT(ISERROR(SEARCH(("Annually or 6000hrs"),(E257))))</formula>
    </cfRule>
  </conditionalFormatting>
  <conditionalFormatting sqref="E257:F258 E260:F260">
    <cfRule type="containsText" dxfId="2" priority="15" operator="containsText" text="Monthly or 250hrs">
      <formula>NOT(ISERROR(SEARCH(("Monthly or 250hrs"),(E257))))</formula>
    </cfRule>
  </conditionalFormatting>
  <conditionalFormatting sqref="E257:F258 E260:F260">
    <cfRule type="containsText" dxfId="3" priority="16" operator="containsText" text="Weekly or 140hrs">
      <formula>NOT(ISERROR(SEARCH(("Weekly or 140hrs"),(E257))))</formula>
    </cfRule>
  </conditionalFormatting>
  <conditionalFormatting sqref="E257:F258 E260:F260">
    <cfRule type="containsText" dxfId="4" priority="17" operator="containsText" text="Daily or 20hrs">
      <formula>NOT(ISERROR(SEARCH(("Daily or 20hrs"),(E257))))</formula>
    </cfRule>
  </conditionalFormatting>
  <conditionalFormatting sqref="J13:J180 J182 J184:J234 J236 J238:J1000">
    <cfRule type="containsText" dxfId="8" priority="18" operator="containsText" text="CHECK DUE">
      <formula>NOT(ISERROR(SEARCH(("CHECK DUE"),(J13))))</formula>
    </cfRule>
  </conditionalFormatting>
  <conditionalFormatting sqref="J13:J180 J182 J184:J234 J236 J238:J1000">
    <cfRule type="containsText" dxfId="9" priority="19" operator="containsText" text="CHECKED">
      <formula>NOT(ISERROR(SEARCH(("CHECKED"),(J13))))</formula>
    </cfRule>
  </conditionalFormatting>
  <conditionalFormatting sqref="J46:J48 J81:J83 K15:K46 K49:K445 K452 K461:K627">
    <cfRule type="containsText" dxfId="1" priority="20" operator="containsText" text="Annually or 6000hrs">
      <formula>NOT(ISERROR(SEARCH(("Annually or 6000hrs"),(J46))))</formula>
    </cfRule>
  </conditionalFormatting>
  <conditionalFormatting sqref="J16:J30 J32:J37 J39:J48 J51:J66 J68:J72 J74:J83 J86:J100 J102:J105 J107:J112 J115:J129 J131:J134 J136:J141 J144:J158 J160:J163 J165:J170 J173:J180 J182 J184:J195 J197:J201 J203:J208 J210:J216 J218:J224 J227:J234 J236 J238:J249 J251:J255 J257:J262 J264:J270 J272:J278 J281:J296 J298:J302 J304:J308 J310:J316 J318:J324 J327:J337 J339:J345 J347:J363 J365:J374 J376:J386 J388:J405 J408:J444 J446:J451 J453:J460 J463:J476 J478:J483 J486:J498 J500:J505 J508:J520 J522:J527 J530:J544 J546:J554 J556:J562 J565:J579 J581:J587 J589:J595 J597:J598 J600:J601 J603:J604 J606:J607 J609:J612 J614:J615 J617:J618 J620:J621 J623:J624">
    <cfRule type="cellIs" dxfId="10" priority="21" operator="equal">
      <formula>"CHECK DUE"</formula>
    </cfRule>
  </conditionalFormatting>
  <conditionalFormatting sqref="J16:J30 J32:J37 J39:J48 J51:J66 J68:J72 J74:J83 J86:J100 J102:J105 J107:J112 J115:J129 J131:J134 J136:J141 J144:J158 J160:J163 J165:J170 J173:J180 J182 J184:J195 J197:J201 J203:J208 J210:J216 J218:J224 J227:J234 J236 J238:J249 J251:J255 J257:J262 J264:J270 J272:J278 J281:J296 J298:J302 J304:J308 J310:J316 J318:J324 J327:J337 J339:J345 J347:J363 J365:J374 J376:J386 J388:J405 J408:J444 J446:J451 J453:J460 J463:J476 J478:J483 J486:J498 J500:J505 J508:J520 J522:J527 J530:J544 J546:J554 J556:J562 J565:J579 J581:J587 J589:J595 J597:J598 J600:J601 J603:J604 J606:J607 J609:J612 J614:J615 J617:J618 J620:J621 J623:J624">
    <cfRule type="cellIs" dxfId="11" priority="22" operator="equal">
      <formula>"CHECKED"</formula>
    </cfRule>
  </conditionalFormatting>
  <conditionalFormatting sqref="J51:J66">
    <cfRule type="containsText" dxfId="0" priority="23" operator="containsText" text="Before Start">
      <formula>NOT(ISERROR(SEARCH(("Before Start"),(J51))))</formula>
    </cfRule>
  </conditionalFormatting>
  <conditionalFormatting sqref="J51:J66">
    <cfRule type="containsText" dxfId="1" priority="24" operator="containsText" text="Annually or 6000hrs">
      <formula>NOT(ISERROR(SEARCH(("Annually or 6000hrs"),(J51))))</formula>
    </cfRule>
  </conditionalFormatting>
  <conditionalFormatting sqref="J51:J66">
    <cfRule type="containsText" dxfId="2" priority="25" operator="containsText" text="Monthly or 250hrs">
      <formula>NOT(ISERROR(SEARCH(("Monthly or 250hrs"),(J51))))</formula>
    </cfRule>
  </conditionalFormatting>
  <conditionalFormatting sqref="J51:J66">
    <cfRule type="containsText" dxfId="3" priority="26" operator="containsText" text="Weekly or 140hrs">
      <formula>NOT(ISERROR(SEARCH(("Weekly or 140hrs"),(J51))))</formula>
    </cfRule>
  </conditionalFormatting>
  <conditionalFormatting sqref="J51:J66">
    <cfRule type="containsText" dxfId="4" priority="27" operator="containsText" text="Daily or 20hrs">
      <formula>NOT(ISERROR(SEARCH(("Daily or 20hrs"),(J51))))</formula>
    </cfRule>
  </conditionalFormatting>
  <conditionalFormatting sqref="J51:J66">
    <cfRule type="containsText" dxfId="3" priority="28" operator="containsText" text="Annually or 6000hrs">
      <formula>NOT(ISERROR(SEARCH(("Annually or 6000hrs"),(J51))))</formula>
    </cfRule>
  </conditionalFormatting>
  <conditionalFormatting sqref="J51:J66">
    <cfRule type="containsText" dxfId="5" priority="29" operator="containsText" text="Monthly or 500hrs">
      <formula>NOT(ISERROR(SEARCH(("Monthly or 500hrs"),(J51))))</formula>
    </cfRule>
  </conditionalFormatting>
  <conditionalFormatting sqref="J51:J66">
    <cfRule type="containsText" dxfId="6" priority="30" operator="containsText" text="Weekly or 140hrs">
      <formula>NOT(ISERROR(SEARCH(("Weekly or 140hrs"),(J51))))</formula>
    </cfRule>
  </conditionalFormatting>
  <conditionalFormatting sqref="J51:J66">
    <cfRule type="containsText" dxfId="7" priority="31" operator="containsText" text="Daily or 20hrs">
      <formula>NOT(ISERROR(SEARCH(("Daily or 20hrs"),(J51))))</formula>
    </cfRule>
  </conditionalFormatting>
  <conditionalFormatting sqref="J51:J66">
    <cfRule type="containsText" dxfId="0" priority="32" operator="containsText" text="Before Start">
      <formula>NOT(ISERROR(SEARCH(("Before Start"),(J51))))</formula>
    </cfRule>
  </conditionalFormatting>
  <conditionalFormatting sqref="J51:J66">
    <cfRule type="containsText" dxfId="1" priority="33" operator="containsText" text="Annually or 6000hrs">
      <formula>NOT(ISERROR(SEARCH(("Annually or 6000hrs"),(J51))))</formula>
    </cfRule>
  </conditionalFormatting>
  <conditionalFormatting sqref="J51:J66">
    <cfRule type="containsText" dxfId="2" priority="34" operator="containsText" text="Monthly or 250hrs">
      <formula>NOT(ISERROR(SEARCH(("Monthly or 250hrs"),(J51))))</formula>
    </cfRule>
  </conditionalFormatting>
  <conditionalFormatting sqref="J51:J66">
    <cfRule type="containsText" dxfId="3" priority="35" operator="containsText" text="Weekly or 140hrs">
      <formula>NOT(ISERROR(SEARCH(("Weekly or 140hrs"),(J51))))</formula>
    </cfRule>
  </conditionalFormatting>
  <conditionalFormatting sqref="J51:J66">
    <cfRule type="containsText" dxfId="4" priority="36" operator="containsText" text="Daily or 20hrs">
      <formula>NOT(ISERROR(SEARCH(("Daily or 20hrs"),(J51))))</formula>
    </cfRule>
  </conditionalFormatting>
  <conditionalFormatting sqref="J51:J66">
    <cfRule type="containsText" dxfId="3" priority="37" operator="containsText" text="Annually or 6000hrs">
      <formula>NOT(ISERROR(SEARCH(("Annually or 6000hrs"),(J51))))</formula>
    </cfRule>
  </conditionalFormatting>
  <conditionalFormatting sqref="J51:J66">
    <cfRule type="containsText" dxfId="5" priority="38" operator="containsText" text="Monthly or 500hrs">
      <formula>NOT(ISERROR(SEARCH(("Monthly or 500hrs"),(J51))))</formula>
    </cfRule>
  </conditionalFormatting>
  <conditionalFormatting sqref="J51:J66">
    <cfRule type="containsText" dxfId="6" priority="39" operator="containsText" text="Weekly or 140hrs">
      <formula>NOT(ISERROR(SEARCH(("Weekly or 140hrs"),(J51))))</formula>
    </cfRule>
  </conditionalFormatting>
  <conditionalFormatting sqref="J51:J66">
    <cfRule type="containsText" dxfId="7" priority="40" operator="containsText" text="Daily or 20hrs">
      <formula>NOT(ISERROR(SEARCH(("Daily or 20hrs"),(J51))))</formula>
    </cfRule>
  </conditionalFormatting>
  <conditionalFormatting sqref="J46:J48 J81:J83 K15:K46 K452">
    <cfRule type="containsText" dxfId="0" priority="41" operator="containsText" text="Before Start">
      <formula>NOT(ISERROR(SEARCH(("Before Start"),(J46))))</formula>
    </cfRule>
  </conditionalFormatting>
  <conditionalFormatting sqref="J46:J48 J81:J83 K15:K46 K49:K445 K452 K461:K627">
    <cfRule type="containsText" dxfId="2" priority="42" operator="containsText" text="Monthly or 250hrs">
      <formula>NOT(ISERROR(SEARCH(("Monthly or 250hrs"),(J46))))</formula>
    </cfRule>
  </conditionalFormatting>
  <conditionalFormatting sqref="J46:J48 J81:J83 K15:K46 K49:K445 K452 K461:K627">
    <cfRule type="containsText" dxfId="3" priority="43" operator="containsText" text="Weekly or 140hrs">
      <formula>NOT(ISERROR(SEARCH(("Weekly or 140hrs"),(J46))))</formula>
    </cfRule>
  </conditionalFormatting>
  <conditionalFormatting sqref="J46:J48 J81:J83 K15:K46 K49:K445 K452 K461:K627">
    <cfRule type="containsText" dxfId="4" priority="44" operator="containsText" text="Daily or 20hrs">
      <formula>NOT(ISERROR(SEARCH(("Daily or 20hrs"),(J46))))</formula>
    </cfRule>
  </conditionalFormatting>
  <conditionalFormatting sqref="J46:J48 J81:J83 K17:K46 K49:K444 K467:K470 K472 K475:K476 K481:K483 K490:K493 K495 K498 K503:K505 K512:K515 K517 K520 K525:K527 K533:K544 K560:K562 K568:K579 K593:K595 K597:K598 K600:K601 K603:K604 K606:K607 K609:K612 K614:K615 K617:K618 K620:K621 K623:K624">
    <cfRule type="containsText" dxfId="3" priority="45" operator="containsText" text="Annually or 6000hrs">
      <formula>NOT(ISERROR(SEARCH(("Annually or 6000hrs"),(J46))))</formula>
    </cfRule>
  </conditionalFormatting>
  <conditionalFormatting sqref="J46:J48 J81:J83 K17:K46 K49:K444 K467:K470 K472 K475:K476 K481:K483 K490:K493 K495 K498 K503:K505 K512:K515 K517 K520 K525:K527 K533:K544 K560:K562 K568:K579 K593:K595 K597:K598 K600:K601 K603:K604 K606:K607 K609:K612 K614:K615 K617:K618 K620:K621 K623:K624">
    <cfRule type="containsText" dxfId="5" priority="46" operator="containsText" text="Monthly or 500hrs">
      <formula>NOT(ISERROR(SEARCH(("Monthly or 500hrs"),(J46))))</formula>
    </cfRule>
  </conditionalFormatting>
  <conditionalFormatting sqref="J46:J48 J81:J83 K17:K46 K49:K444 K467:K470 K472 K475:K476 K481:K483 K490:K493 K495 K498 K503:K505 K512:K515 K517 K520 K525:K527 K533:K544 K560:K562 K568:K579 K593:K595 K597:K598 K600:K601 K603:K604 K606:K607 K609:K612 K614:K615 K617:K618 K620:K621 K623:K624">
    <cfRule type="containsText" dxfId="6" priority="47" operator="containsText" text="Weekly or 140hrs">
      <formula>NOT(ISERROR(SEARCH(("Weekly or 140hrs"),(J46))))</formula>
    </cfRule>
  </conditionalFormatting>
  <conditionalFormatting sqref="J46:J48 J81:J83 K17:K46 K49:K444 K467:K470 K472 K475:K476 K481:K483 K490:K493 K495 K498 K503:K505 K512:K515 K517 K520 K525:K527 K533:K544 K560:K562 K568:K579 K593:K595 K597:K598 K600:K601 K603:K604 K606:K607 K609:K612 K614:K615 K617:K618 K620:K621 K623:K624">
    <cfRule type="containsText" dxfId="7" priority="48" operator="containsText" text="Daily or 20hrs">
      <formula>NOT(ISERROR(SEARCH(("Daily or 20hrs"),(J46))))</formula>
    </cfRule>
  </conditionalFormatting>
  <conditionalFormatting sqref="K49:K445 K461:K627">
    <cfRule type="containsText" dxfId="0" priority="49" operator="containsText" text="Before Start">
      <formula>NOT(ISERROR(SEARCH(("Before Start"),(K49))))</formula>
    </cfRule>
  </conditionalFormatting>
  <conditionalFormatting sqref="K114:K171 K226:K256 K259 K261:K279 K304:K305 K307 K310 K312:K314 K327:K337 K339:K345 K347:K363 K376:K386 K388:K405 K408:K444 K461 K467:K470 K483 K490:K493 K505 K512:K515 K527 K533:K535 K537:K544 K562 K564:K595 K597:K598 K600:K601 K603:K604 K606:K607 K609:K612 K614:K615 K617:K618 K620:K621 K623:K624">
    <cfRule type="containsText" dxfId="1" priority="50" operator="containsText" text="Annually or 6000hrs">
      <formula>NOT(ISERROR(SEARCH(("Annually or 6000hrs"),(K114))))</formula>
    </cfRule>
  </conditionalFormatting>
  <conditionalFormatting sqref="K114:K171 K226:K256 K259 K261:K279 K304:K305 K307 K310 K312:K314 K327:K337 K339:K345 K347:K363 K376:K386 K388:K405 K408:K444 K461 K467:K470 K483 K490:K493 K505 K512:K515 K527 K533:K535 K537:K544 K562 K564:K595 K597:K598 K600:K601 K603:K604 K606:K607 K609:K612 K614:K615 K617:K618 K620:K621 K623:K624">
    <cfRule type="containsText" dxfId="2" priority="51" operator="containsText" text="Monthly or 500hrs">
      <formula>NOT(ISERROR(SEARCH(("Monthly or 500hrs"),(K114))))</formula>
    </cfRule>
  </conditionalFormatting>
  <conditionalFormatting sqref="K114:K171 K226:K256 K259 K261:K279 K304:K305 K307 K310 K312:K314 K327:K337 K339:K345 K347:K363 K376:K386 K388:K405 K408:K444 K461 K467:K470 K483 K490:K493 K505 K512:K515 K527 K533:K535 K537:K544 K562 K564:K595 K597:K598 K600:K601 K603:K604 K606:K607 K609:K612 K614:K615 K617:K618 K620:K621 K623:K624">
    <cfRule type="containsText" dxfId="3" priority="52" operator="containsText" text="Weekly or 140hrs">
      <formula>NOT(ISERROR(SEARCH(("Weekly or 140hrs"),(K114))))</formula>
    </cfRule>
  </conditionalFormatting>
  <conditionalFormatting sqref="K114:K171 K226:K256 K259 K261:K279 K304:K305 K307 K310 K312:K314 K327:K337 K339:K345 K347:K363 K376:K386 K388:K405 K408:K444 K461 K467:K470 K483 K490:K493 K505 K512:K515 K527 K533:K535 K537:K544 K562 K564:K595 K597:K598 K600:K601 K603:K604 K606:K607 K609:K612 K614:K615 K617:K618 K620:K621 K623:K624">
    <cfRule type="containsText" dxfId="4" priority="53" operator="containsText" text="Daily or 20hrs">
      <formula>NOT(ISERROR(SEARCH(("Daily or 20hrs"),(K114))))</formula>
    </cfRule>
  </conditionalFormatting>
  <conditionalFormatting sqref="K257:K258 K260">
    <cfRule type="containsText" dxfId="1" priority="54" operator="containsText" text="Annually or 6000hrs">
      <formula>NOT(ISERROR(SEARCH(("Annually or 6000hrs"),(K257))))</formula>
    </cfRule>
  </conditionalFormatting>
  <conditionalFormatting sqref="K257:K258 K260">
    <cfRule type="containsText" dxfId="2" priority="55" operator="containsText" text="Monthly or 250hrs">
      <formula>NOT(ISERROR(SEARCH(("Monthly or 250hrs"),(K257))))</formula>
    </cfRule>
  </conditionalFormatting>
  <conditionalFormatting sqref="K257:K258 K260">
    <cfRule type="containsText" dxfId="3" priority="56" operator="containsText" text="Weekly or 140hrs">
      <formula>NOT(ISERROR(SEARCH(("Weekly or 140hrs"),(K257))))</formula>
    </cfRule>
  </conditionalFormatting>
  <conditionalFormatting sqref="K257:K258 K260">
    <cfRule type="containsText" dxfId="4" priority="57" operator="containsText" text="Daily or 20hrs">
      <formula>NOT(ISERROR(SEARCH(("Daily or 20hrs"),(K257))))</formula>
    </cfRule>
  </conditionalFormatting>
  <conditionalFormatting sqref="K365:K374">
    <cfRule type="containsText" dxfId="1" priority="58" operator="containsText" text="Annually or 6000hrs">
      <formula>NOT(ISERROR(SEARCH(("Annually or 6000hrs"),(K365))))</formula>
    </cfRule>
  </conditionalFormatting>
  <conditionalFormatting sqref="K365:K374">
    <cfRule type="containsText" dxfId="2" priority="59" operator="containsText" text="Monthly or 500hrs">
      <formula>NOT(ISERROR(SEARCH(("Monthly or 500hrs"),(K365))))</formula>
    </cfRule>
  </conditionalFormatting>
  <conditionalFormatting sqref="K365:K374">
    <cfRule type="containsText" dxfId="3" priority="60" operator="containsText" text="Weekly or 140hrs">
      <formula>NOT(ISERROR(SEARCH(("Weekly or 140hrs"),(K365))))</formula>
    </cfRule>
  </conditionalFormatting>
  <conditionalFormatting sqref="K365:K374">
    <cfRule type="containsText" dxfId="4" priority="61" operator="containsText" text="Daily or 20hrs">
      <formula>NOT(ISERROR(SEARCH(("Daily or 20hrs"),(K365))))</formula>
    </cfRule>
  </conditionalFormatting>
  <printOptions/>
  <pageMargins bottom="0.75" footer="0.0" header="0.0" left="0.7" right="0.7" top="0.75"/>
  <pageSetup fitToHeight="0" orientation="landscape"/>
  <drawing r:id="rId2"/>
  <legacyDrawing r:id="rId3"/>
</worksheet>
</file>